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unbon\Desktop\"/>
    </mc:Choice>
  </mc:AlternateContent>
  <xr:revisionPtr revIDLastSave="0" documentId="8_{5284F27E-26A2-43E0-8EA7-8830D221DF60}" xr6:coauthVersionLast="45" xr6:coauthVersionMax="45" xr10:uidLastSave="{00000000-0000-0000-0000-000000000000}"/>
  <bookViews>
    <workbookView xWindow="-28920" yWindow="-120" windowWidth="29040" windowHeight="15840" xr2:uid="{8EC0FD3E-8914-4C12-8BDC-BEB2E7026C10}"/>
  </bookViews>
  <sheets>
    <sheet name="21대(2020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J3" i="2"/>
  <c r="K3" i="2"/>
  <c r="Q3" i="2" s="1"/>
  <c r="L3" i="2"/>
  <c r="P3" i="2"/>
  <c r="R3" i="2"/>
  <c r="T3" i="2"/>
  <c r="U3" i="2"/>
  <c r="G4" i="2"/>
  <c r="J4" i="2"/>
  <c r="K4" i="2"/>
  <c r="L4" i="2"/>
  <c r="P4" i="2"/>
  <c r="Q4" i="2"/>
  <c r="T4" i="2"/>
  <c r="U4" i="2"/>
  <c r="G5" i="2"/>
  <c r="J5" i="2"/>
  <c r="K5" i="2"/>
  <c r="Q5" i="2" s="1"/>
  <c r="L5" i="2"/>
  <c r="P5" i="2"/>
  <c r="R5" i="2"/>
  <c r="T5" i="2"/>
  <c r="U5" i="2"/>
  <c r="G6" i="2"/>
  <c r="J6" i="2"/>
  <c r="K6" i="2"/>
  <c r="L6" i="2"/>
  <c r="P6" i="2"/>
  <c r="Q6" i="2"/>
  <c r="T6" i="2"/>
  <c r="U6" i="2"/>
  <c r="G7" i="2"/>
  <c r="J7" i="2"/>
  <c r="K7" i="2"/>
  <c r="Q7" i="2" s="1"/>
  <c r="L7" i="2"/>
  <c r="P7" i="2"/>
  <c r="R7" i="2"/>
  <c r="T7" i="2"/>
  <c r="U7" i="2"/>
  <c r="G8" i="2"/>
  <c r="J8" i="2"/>
  <c r="K8" i="2"/>
  <c r="L8" i="2"/>
  <c r="P8" i="2"/>
  <c r="Q8" i="2"/>
  <c r="T8" i="2"/>
  <c r="U8" i="2"/>
  <c r="G9" i="2"/>
  <c r="J9" i="2"/>
  <c r="K9" i="2"/>
  <c r="Q9" i="2" s="1"/>
  <c r="L9" i="2"/>
  <c r="P9" i="2"/>
  <c r="R9" i="2"/>
  <c r="T9" i="2"/>
  <c r="U9" i="2"/>
  <c r="G10" i="2"/>
  <c r="J10" i="2"/>
  <c r="K10" i="2"/>
  <c r="L10" i="2"/>
  <c r="P10" i="2"/>
  <c r="Q10" i="2"/>
  <c r="T10" i="2"/>
  <c r="U10" i="2"/>
  <c r="G11" i="2"/>
  <c r="J11" i="2"/>
  <c r="K11" i="2"/>
  <c r="Q11" i="2" s="1"/>
  <c r="L11" i="2"/>
  <c r="P11" i="2"/>
  <c r="R11" i="2"/>
  <c r="T11" i="2"/>
  <c r="U11" i="2"/>
  <c r="G12" i="2"/>
  <c r="J12" i="2"/>
  <c r="K12" i="2"/>
  <c r="L12" i="2"/>
  <c r="P12" i="2"/>
  <c r="Q12" i="2"/>
  <c r="T12" i="2"/>
  <c r="U12" i="2"/>
  <c r="G13" i="2"/>
  <c r="J13" i="2"/>
  <c r="K13" i="2"/>
  <c r="Q13" i="2" s="1"/>
  <c r="L13" i="2"/>
  <c r="P13" i="2"/>
  <c r="R13" i="2"/>
  <c r="T13" i="2"/>
  <c r="U13" i="2"/>
  <c r="G14" i="2"/>
  <c r="J14" i="2"/>
  <c r="K14" i="2"/>
  <c r="L14" i="2"/>
  <c r="P14" i="2"/>
  <c r="Q14" i="2"/>
  <c r="T14" i="2"/>
  <c r="U14" i="2"/>
  <c r="G15" i="2"/>
  <c r="J15" i="2"/>
  <c r="K15" i="2"/>
  <c r="Q15" i="2" s="1"/>
  <c r="L15" i="2"/>
  <c r="P15" i="2"/>
  <c r="R15" i="2"/>
  <c r="T15" i="2"/>
  <c r="U15" i="2"/>
  <c r="G16" i="2"/>
  <c r="J16" i="2"/>
  <c r="K16" i="2"/>
  <c r="L16" i="2"/>
  <c r="P16" i="2"/>
  <c r="Q16" i="2"/>
  <c r="T16" i="2"/>
  <c r="U16" i="2"/>
  <c r="G17" i="2"/>
  <c r="J17" i="2"/>
  <c r="K17" i="2"/>
  <c r="Q17" i="2" s="1"/>
  <c r="L17" i="2"/>
  <c r="P17" i="2"/>
  <c r="R17" i="2"/>
  <c r="T17" i="2"/>
  <c r="U17" i="2"/>
  <c r="G18" i="2"/>
  <c r="J18" i="2"/>
  <c r="K18" i="2"/>
  <c r="L18" i="2"/>
  <c r="P18" i="2"/>
  <c r="Q18" i="2"/>
  <c r="T18" i="2"/>
  <c r="U18" i="2"/>
  <c r="G19" i="2"/>
  <c r="J19" i="2"/>
  <c r="K19" i="2"/>
  <c r="Q19" i="2" s="1"/>
  <c r="L19" i="2"/>
  <c r="P19" i="2"/>
  <c r="R19" i="2"/>
  <c r="T19" i="2"/>
  <c r="U19" i="2"/>
  <c r="G20" i="2"/>
  <c r="J20" i="2"/>
  <c r="K20" i="2"/>
  <c r="L20" i="2"/>
  <c r="P20" i="2"/>
  <c r="Q20" i="2"/>
  <c r="T20" i="2"/>
  <c r="U20" i="2"/>
  <c r="G21" i="2"/>
  <c r="J21" i="2"/>
  <c r="K21" i="2"/>
  <c r="Q21" i="2" s="1"/>
  <c r="L21" i="2"/>
  <c r="P21" i="2"/>
  <c r="R21" i="2"/>
  <c r="T21" i="2"/>
  <c r="U21" i="2"/>
  <c r="G22" i="2"/>
  <c r="J22" i="2"/>
  <c r="K22" i="2"/>
  <c r="L22" i="2"/>
  <c r="P22" i="2"/>
  <c r="Q22" i="2"/>
  <c r="T22" i="2"/>
  <c r="U22" i="2"/>
  <c r="G23" i="2"/>
  <c r="J23" i="2"/>
  <c r="K23" i="2"/>
  <c r="Q23" i="2" s="1"/>
  <c r="L23" i="2"/>
  <c r="P23" i="2"/>
  <c r="R23" i="2"/>
  <c r="T23" i="2"/>
  <c r="U23" i="2"/>
  <c r="G24" i="2"/>
  <c r="J24" i="2"/>
  <c r="K24" i="2"/>
  <c r="L24" i="2"/>
  <c r="P24" i="2"/>
  <c r="Q24" i="2"/>
  <c r="T24" i="2"/>
  <c r="U24" i="2"/>
  <c r="G25" i="2"/>
  <c r="J25" i="2"/>
  <c r="K25" i="2"/>
  <c r="Q25" i="2" s="1"/>
  <c r="L25" i="2"/>
  <c r="P25" i="2"/>
  <c r="R25" i="2"/>
  <c r="T25" i="2"/>
  <c r="U25" i="2"/>
  <c r="G26" i="2"/>
  <c r="J26" i="2"/>
  <c r="K26" i="2"/>
  <c r="L26" i="2"/>
  <c r="P26" i="2"/>
  <c r="Q26" i="2"/>
  <c r="T26" i="2"/>
  <c r="U26" i="2"/>
  <c r="G27" i="2"/>
  <c r="J27" i="2"/>
  <c r="K27" i="2"/>
  <c r="Q27" i="2" s="1"/>
  <c r="L27" i="2"/>
  <c r="P27" i="2"/>
  <c r="R27" i="2"/>
  <c r="T27" i="2"/>
  <c r="U27" i="2"/>
  <c r="G28" i="2"/>
  <c r="J28" i="2"/>
  <c r="K28" i="2"/>
  <c r="L28" i="2"/>
  <c r="P28" i="2"/>
  <c r="Q28" i="2"/>
  <c r="T28" i="2"/>
  <c r="U28" i="2"/>
  <c r="G29" i="2"/>
  <c r="J29" i="2"/>
  <c r="K29" i="2"/>
  <c r="Q29" i="2" s="1"/>
  <c r="L29" i="2"/>
  <c r="P29" i="2"/>
  <c r="R29" i="2"/>
  <c r="T29" i="2"/>
  <c r="U29" i="2"/>
  <c r="G30" i="2"/>
  <c r="J30" i="2"/>
  <c r="K30" i="2"/>
  <c r="L30" i="2"/>
  <c r="P30" i="2"/>
  <c r="Q30" i="2"/>
  <c r="T30" i="2"/>
  <c r="U30" i="2"/>
  <c r="G31" i="2"/>
  <c r="J31" i="2"/>
  <c r="K31" i="2"/>
  <c r="Q31" i="2" s="1"/>
  <c r="L31" i="2"/>
  <c r="P31" i="2"/>
  <c r="R31" i="2"/>
  <c r="T31" i="2"/>
  <c r="U31" i="2"/>
  <c r="G32" i="2"/>
  <c r="J32" i="2"/>
  <c r="K32" i="2"/>
  <c r="L32" i="2"/>
  <c r="P32" i="2"/>
  <c r="T32" i="2" s="1"/>
  <c r="Q32" i="2"/>
  <c r="U32" i="2"/>
  <c r="G33" i="2"/>
  <c r="J33" i="2"/>
  <c r="U33" i="2" s="1"/>
  <c r="K33" i="2"/>
  <c r="Q33" i="2" s="1"/>
  <c r="L33" i="2"/>
  <c r="P33" i="2"/>
  <c r="R33" i="2"/>
  <c r="T33" i="2"/>
  <c r="G34" i="2"/>
  <c r="J34" i="2"/>
  <c r="K34" i="2"/>
  <c r="L34" i="2"/>
  <c r="P34" i="2"/>
  <c r="T34" i="2" s="1"/>
  <c r="Q34" i="2"/>
  <c r="U34" i="2"/>
  <c r="G35" i="2"/>
  <c r="J35" i="2"/>
  <c r="U35" i="2" s="1"/>
  <c r="K35" i="2"/>
  <c r="Q35" i="2" s="1"/>
  <c r="L35" i="2"/>
  <c r="P35" i="2"/>
  <c r="R35" i="2"/>
  <c r="T35" i="2"/>
  <c r="G36" i="2"/>
  <c r="J36" i="2"/>
  <c r="K36" i="2"/>
  <c r="L36" i="2"/>
  <c r="P36" i="2"/>
  <c r="T36" i="2" s="1"/>
  <c r="Q36" i="2"/>
  <c r="U36" i="2"/>
  <c r="G37" i="2"/>
  <c r="J37" i="2"/>
  <c r="U37" i="2" s="1"/>
  <c r="K37" i="2"/>
  <c r="Q37" i="2" s="1"/>
  <c r="L37" i="2"/>
  <c r="P37" i="2"/>
  <c r="R37" i="2"/>
  <c r="T37" i="2"/>
  <c r="G38" i="2"/>
  <c r="J38" i="2"/>
  <c r="K38" i="2"/>
  <c r="L38" i="2"/>
  <c r="P38" i="2"/>
  <c r="T38" i="2" s="1"/>
  <c r="Q38" i="2"/>
  <c r="U38" i="2"/>
  <c r="G39" i="2"/>
  <c r="J39" i="2"/>
  <c r="U39" i="2" s="1"/>
  <c r="K39" i="2"/>
  <c r="Q39" i="2" s="1"/>
  <c r="L39" i="2"/>
  <c r="P39" i="2"/>
  <c r="R39" i="2"/>
  <c r="T39" i="2"/>
  <c r="G40" i="2"/>
  <c r="J40" i="2"/>
  <c r="K40" i="2"/>
  <c r="L40" i="2"/>
  <c r="P40" i="2"/>
  <c r="T40" i="2" s="1"/>
  <c r="Q40" i="2"/>
  <c r="U40" i="2"/>
  <c r="G41" i="2"/>
  <c r="J41" i="2"/>
  <c r="U41" i="2" s="1"/>
  <c r="K41" i="2"/>
  <c r="Q41" i="2" s="1"/>
  <c r="L41" i="2"/>
  <c r="P41" i="2"/>
  <c r="R41" i="2"/>
  <c r="T41" i="2"/>
  <c r="G42" i="2"/>
  <c r="J42" i="2"/>
  <c r="K42" i="2"/>
  <c r="L42" i="2"/>
  <c r="P42" i="2"/>
  <c r="T42" i="2" s="1"/>
  <c r="Q42" i="2"/>
  <c r="U42" i="2"/>
  <c r="G43" i="2"/>
  <c r="J43" i="2"/>
  <c r="U43" i="2" s="1"/>
  <c r="K43" i="2"/>
  <c r="Q43" i="2" s="1"/>
  <c r="L43" i="2"/>
  <c r="P43" i="2"/>
  <c r="R43" i="2"/>
  <c r="T43" i="2"/>
  <c r="G44" i="2"/>
  <c r="J44" i="2"/>
  <c r="K44" i="2"/>
  <c r="L44" i="2"/>
  <c r="P44" i="2"/>
  <c r="T44" i="2" s="1"/>
  <c r="Q44" i="2"/>
  <c r="U44" i="2"/>
  <c r="G45" i="2"/>
  <c r="J45" i="2"/>
  <c r="K45" i="2"/>
  <c r="Q45" i="2" s="1"/>
  <c r="L45" i="2"/>
  <c r="P45" i="2"/>
  <c r="R45" i="2"/>
  <c r="T45" i="2"/>
  <c r="U45" i="2"/>
  <c r="G46" i="2"/>
  <c r="T46" i="2" s="1"/>
  <c r="J46" i="2"/>
  <c r="K46" i="2"/>
  <c r="L46" i="2"/>
  <c r="M46" i="2" s="1"/>
  <c r="V46" i="2" s="1"/>
  <c r="P46" i="2"/>
  <c r="Q46" i="2"/>
  <c r="R46" i="2"/>
  <c r="S46" i="2" s="1"/>
  <c r="U46" i="2"/>
  <c r="G47" i="2"/>
  <c r="T47" i="2" s="1"/>
  <c r="J47" i="2"/>
  <c r="K47" i="2"/>
  <c r="L47" i="2"/>
  <c r="M47" i="2" s="1"/>
  <c r="V47" i="2" s="1"/>
  <c r="P47" i="2"/>
  <c r="Q47" i="2"/>
  <c r="R47" i="2"/>
  <c r="S47" i="2" s="1"/>
  <c r="U47" i="2"/>
  <c r="G48" i="2"/>
  <c r="T48" i="2" s="1"/>
  <c r="J48" i="2"/>
  <c r="K48" i="2"/>
  <c r="L48" i="2"/>
  <c r="M48" i="2" s="1"/>
  <c r="P48" i="2"/>
  <c r="Q48" i="2"/>
  <c r="U48" i="2"/>
  <c r="V48" i="2"/>
  <c r="G49" i="2"/>
  <c r="T49" i="2" s="1"/>
  <c r="J49" i="2"/>
  <c r="K49" i="2"/>
  <c r="L49" i="2"/>
  <c r="P49" i="2"/>
  <c r="Q49" i="2"/>
  <c r="U49" i="2"/>
  <c r="G50" i="2"/>
  <c r="T50" i="2" s="1"/>
  <c r="J50" i="2"/>
  <c r="K50" i="2"/>
  <c r="L50" i="2"/>
  <c r="M50" i="2" s="1"/>
  <c r="P50" i="2"/>
  <c r="Q50" i="2"/>
  <c r="R50" i="2"/>
  <c r="S50" i="2" s="1"/>
  <c r="U50" i="2"/>
  <c r="V50" i="2"/>
  <c r="G51" i="2"/>
  <c r="T51" i="2" s="1"/>
  <c r="J51" i="2"/>
  <c r="K51" i="2"/>
  <c r="L51" i="2"/>
  <c r="M51" i="2" s="1"/>
  <c r="P51" i="2"/>
  <c r="Q51" i="2"/>
  <c r="U51" i="2"/>
  <c r="V51" i="2"/>
  <c r="G52" i="2"/>
  <c r="T52" i="2" s="1"/>
  <c r="J52" i="2"/>
  <c r="K52" i="2"/>
  <c r="L52" i="2"/>
  <c r="M52" i="2" s="1"/>
  <c r="P52" i="2"/>
  <c r="Q52" i="2"/>
  <c r="U52" i="2"/>
  <c r="V52" i="2"/>
  <c r="G53" i="2"/>
  <c r="T53" i="2" s="1"/>
  <c r="J53" i="2"/>
  <c r="K53" i="2"/>
  <c r="L53" i="2"/>
  <c r="P53" i="2"/>
  <c r="Q53" i="2"/>
  <c r="U53" i="2"/>
  <c r="G54" i="2"/>
  <c r="T54" i="2" s="1"/>
  <c r="J54" i="2"/>
  <c r="K54" i="2"/>
  <c r="L54" i="2"/>
  <c r="M54" i="2" s="1"/>
  <c r="P54" i="2"/>
  <c r="Q54" i="2"/>
  <c r="R54" i="2"/>
  <c r="S54" i="2" s="1"/>
  <c r="U54" i="2"/>
  <c r="V54" i="2"/>
  <c r="G55" i="2"/>
  <c r="T55" i="2" s="1"/>
  <c r="J55" i="2"/>
  <c r="K55" i="2"/>
  <c r="L55" i="2"/>
  <c r="M55" i="2" s="1"/>
  <c r="P55" i="2"/>
  <c r="Q55" i="2"/>
  <c r="U55" i="2"/>
  <c r="V55" i="2"/>
  <c r="G56" i="2"/>
  <c r="T56" i="2" s="1"/>
  <c r="J56" i="2"/>
  <c r="K56" i="2"/>
  <c r="L56" i="2"/>
  <c r="M56" i="2" s="1"/>
  <c r="P56" i="2"/>
  <c r="Q56" i="2"/>
  <c r="U56" i="2"/>
  <c r="V56" i="2"/>
  <c r="G57" i="2"/>
  <c r="T57" i="2" s="1"/>
  <c r="J57" i="2"/>
  <c r="K57" i="2"/>
  <c r="L57" i="2"/>
  <c r="P57" i="2"/>
  <c r="Q57" i="2"/>
  <c r="U57" i="2"/>
  <c r="G58" i="2"/>
  <c r="T58" i="2" s="1"/>
  <c r="J58" i="2"/>
  <c r="K58" i="2"/>
  <c r="L58" i="2"/>
  <c r="M58" i="2" s="1"/>
  <c r="P58" i="2"/>
  <c r="Q58" i="2"/>
  <c r="R58" i="2"/>
  <c r="S58" i="2" s="1"/>
  <c r="U58" i="2"/>
  <c r="V58" i="2"/>
  <c r="G59" i="2"/>
  <c r="T59" i="2" s="1"/>
  <c r="J59" i="2"/>
  <c r="K59" i="2"/>
  <c r="L59" i="2"/>
  <c r="M59" i="2" s="1"/>
  <c r="P59" i="2"/>
  <c r="Q59" i="2"/>
  <c r="U59" i="2"/>
  <c r="V59" i="2"/>
  <c r="G60" i="2"/>
  <c r="T60" i="2" s="1"/>
  <c r="J60" i="2"/>
  <c r="K60" i="2"/>
  <c r="L60" i="2"/>
  <c r="M60" i="2" s="1"/>
  <c r="P60" i="2"/>
  <c r="Q60" i="2"/>
  <c r="U60" i="2"/>
  <c r="V60" i="2"/>
  <c r="G61" i="2"/>
  <c r="T61" i="2" s="1"/>
  <c r="J61" i="2"/>
  <c r="K61" i="2"/>
  <c r="L61" i="2"/>
  <c r="P61" i="2"/>
  <c r="Q61" i="2"/>
  <c r="U61" i="2"/>
  <c r="G62" i="2"/>
  <c r="T62" i="2" s="1"/>
  <c r="J62" i="2"/>
  <c r="K62" i="2"/>
  <c r="L62" i="2"/>
  <c r="M62" i="2" s="1"/>
  <c r="P62" i="2"/>
  <c r="Q62" i="2"/>
  <c r="R62" i="2"/>
  <c r="S62" i="2" s="1"/>
  <c r="U62" i="2"/>
  <c r="V62" i="2"/>
  <c r="G63" i="2"/>
  <c r="T63" i="2" s="1"/>
  <c r="J63" i="2"/>
  <c r="K63" i="2"/>
  <c r="L63" i="2"/>
  <c r="M63" i="2" s="1"/>
  <c r="P63" i="2"/>
  <c r="Q63" i="2"/>
  <c r="U63" i="2"/>
  <c r="V63" i="2"/>
  <c r="G64" i="2"/>
  <c r="T64" i="2" s="1"/>
  <c r="J64" i="2"/>
  <c r="K64" i="2"/>
  <c r="L64" i="2"/>
  <c r="M64" i="2" s="1"/>
  <c r="P64" i="2"/>
  <c r="Q64" i="2"/>
  <c r="U64" i="2"/>
  <c r="V64" i="2"/>
  <c r="G65" i="2"/>
  <c r="T65" i="2" s="1"/>
  <c r="J65" i="2"/>
  <c r="K65" i="2"/>
  <c r="L65" i="2"/>
  <c r="P65" i="2"/>
  <c r="Q65" i="2"/>
  <c r="U65" i="2"/>
  <c r="G66" i="2"/>
  <c r="T66" i="2" s="1"/>
  <c r="J66" i="2"/>
  <c r="K66" i="2"/>
  <c r="L66" i="2"/>
  <c r="M66" i="2" s="1"/>
  <c r="P66" i="2"/>
  <c r="Q66" i="2"/>
  <c r="R66" i="2"/>
  <c r="S66" i="2" s="1"/>
  <c r="U66" i="2"/>
  <c r="V66" i="2"/>
  <c r="G67" i="2"/>
  <c r="T67" i="2" s="1"/>
  <c r="J67" i="2"/>
  <c r="K67" i="2"/>
  <c r="L67" i="2"/>
  <c r="M67" i="2"/>
  <c r="V67" i="2" s="1"/>
  <c r="P67" i="2"/>
  <c r="Q67" i="2"/>
  <c r="R67" i="2"/>
  <c r="S67" i="2"/>
  <c r="U67" i="2"/>
  <c r="G68" i="2"/>
  <c r="T68" i="2" s="1"/>
  <c r="J68" i="2"/>
  <c r="K68" i="2"/>
  <c r="L68" i="2"/>
  <c r="M68" i="2"/>
  <c r="V68" i="2" s="1"/>
  <c r="P68" i="2"/>
  <c r="Q68" i="2"/>
  <c r="R68" i="2"/>
  <c r="S68" i="2"/>
  <c r="U68" i="2"/>
  <c r="G69" i="2"/>
  <c r="T69" i="2" s="1"/>
  <c r="J69" i="2"/>
  <c r="K69" i="2"/>
  <c r="L69" i="2"/>
  <c r="M69" i="2"/>
  <c r="P69" i="2"/>
  <c r="Q69" i="2"/>
  <c r="R69" i="2"/>
  <c r="S69" i="2"/>
  <c r="U69" i="2"/>
  <c r="V69" i="2"/>
  <c r="G70" i="2"/>
  <c r="T70" i="2" s="1"/>
  <c r="J70" i="2"/>
  <c r="K70" i="2"/>
  <c r="L70" i="2"/>
  <c r="M70" i="2" s="1"/>
  <c r="V70" i="2" s="1"/>
  <c r="P70" i="2"/>
  <c r="Q70" i="2"/>
  <c r="R70" i="2"/>
  <c r="S70" i="2" s="1"/>
  <c r="U70" i="2"/>
  <c r="G71" i="2"/>
  <c r="T71" i="2" s="1"/>
  <c r="J71" i="2"/>
  <c r="K71" i="2"/>
  <c r="L71" i="2"/>
  <c r="M71" i="2"/>
  <c r="V71" i="2" s="1"/>
  <c r="P71" i="2"/>
  <c r="Q71" i="2"/>
  <c r="R71" i="2"/>
  <c r="S71" i="2"/>
  <c r="U71" i="2"/>
  <c r="G72" i="2"/>
  <c r="T72" i="2" s="1"/>
  <c r="J72" i="2"/>
  <c r="K72" i="2"/>
  <c r="L72" i="2"/>
  <c r="M72" i="2"/>
  <c r="V72" i="2" s="1"/>
  <c r="P72" i="2"/>
  <c r="Q72" i="2"/>
  <c r="R72" i="2"/>
  <c r="S72" i="2"/>
  <c r="U72" i="2"/>
  <c r="G73" i="2"/>
  <c r="T73" i="2" s="1"/>
  <c r="J73" i="2"/>
  <c r="K73" i="2"/>
  <c r="L73" i="2"/>
  <c r="M73" i="2"/>
  <c r="P73" i="2"/>
  <c r="Q73" i="2"/>
  <c r="R73" i="2"/>
  <c r="S73" i="2"/>
  <c r="U73" i="2"/>
  <c r="V73" i="2"/>
  <c r="G74" i="2"/>
  <c r="T74" i="2" s="1"/>
  <c r="J74" i="2"/>
  <c r="K74" i="2"/>
  <c r="L74" i="2"/>
  <c r="M74" i="2" s="1"/>
  <c r="V74" i="2" s="1"/>
  <c r="P74" i="2"/>
  <c r="Q74" i="2"/>
  <c r="R74" i="2"/>
  <c r="S74" i="2" s="1"/>
  <c r="U74" i="2"/>
  <c r="G75" i="2"/>
  <c r="T75" i="2" s="1"/>
  <c r="J75" i="2"/>
  <c r="K75" i="2"/>
  <c r="L75" i="2"/>
  <c r="M75" i="2"/>
  <c r="V75" i="2" s="1"/>
  <c r="P75" i="2"/>
  <c r="Q75" i="2"/>
  <c r="R75" i="2"/>
  <c r="S75" i="2"/>
  <c r="U75" i="2"/>
  <c r="G76" i="2"/>
  <c r="T76" i="2" s="1"/>
  <c r="J76" i="2"/>
  <c r="K76" i="2"/>
  <c r="L76" i="2"/>
  <c r="M76" i="2"/>
  <c r="V76" i="2" s="1"/>
  <c r="P76" i="2"/>
  <c r="Q76" i="2"/>
  <c r="R76" i="2"/>
  <c r="S76" i="2"/>
  <c r="U76" i="2"/>
  <c r="G77" i="2"/>
  <c r="T77" i="2" s="1"/>
  <c r="J77" i="2"/>
  <c r="K77" i="2"/>
  <c r="L77" i="2"/>
  <c r="M77" i="2"/>
  <c r="P77" i="2"/>
  <c r="Q77" i="2"/>
  <c r="R77" i="2"/>
  <c r="S77" i="2"/>
  <c r="U77" i="2"/>
  <c r="V77" i="2"/>
  <c r="G78" i="2"/>
  <c r="T78" i="2" s="1"/>
  <c r="J78" i="2"/>
  <c r="K78" i="2"/>
  <c r="L78" i="2"/>
  <c r="P78" i="2"/>
  <c r="Q78" i="2"/>
  <c r="U78" i="2"/>
  <c r="G79" i="2"/>
  <c r="T79" i="2" s="1"/>
  <c r="J79" i="2"/>
  <c r="K79" i="2"/>
  <c r="L79" i="2"/>
  <c r="M79" i="2"/>
  <c r="V79" i="2" s="1"/>
  <c r="P79" i="2"/>
  <c r="Q79" i="2"/>
  <c r="R79" i="2"/>
  <c r="S79" i="2"/>
  <c r="U79" i="2"/>
  <c r="G80" i="2"/>
  <c r="T80" i="2" s="1"/>
  <c r="J80" i="2"/>
  <c r="K80" i="2"/>
  <c r="L80" i="2"/>
  <c r="M80" i="2"/>
  <c r="V80" i="2" s="1"/>
  <c r="P80" i="2"/>
  <c r="Q80" i="2"/>
  <c r="R80" i="2"/>
  <c r="S80" i="2"/>
  <c r="U80" i="2"/>
  <c r="G81" i="2"/>
  <c r="T81" i="2" s="1"/>
  <c r="J81" i="2"/>
  <c r="K81" i="2"/>
  <c r="L81" i="2"/>
  <c r="M81" i="2"/>
  <c r="P81" i="2"/>
  <c r="Q81" i="2"/>
  <c r="R81" i="2"/>
  <c r="S81" i="2"/>
  <c r="U81" i="2"/>
  <c r="V81" i="2"/>
  <c r="G82" i="2"/>
  <c r="T82" i="2" s="1"/>
  <c r="J82" i="2"/>
  <c r="K82" i="2"/>
  <c r="L82" i="2"/>
  <c r="M82" i="2" s="1"/>
  <c r="V82" i="2" s="1"/>
  <c r="P82" i="2"/>
  <c r="Q82" i="2"/>
  <c r="U82" i="2"/>
  <c r="G83" i="2"/>
  <c r="T83" i="2" s="1"/>
  <c r="J83" i="2"/>
  <c r="K83" i="2"/>
  <c r="L83" i="2"/>
  <c r="M83" i="2"/>
  <c r="V83" i="2" s="1"/>
  <c r="P83" i="2"/>
  <c r="Q83" i="2"/>
  <c r="R83" i="2"/>
  <c r="S83" i="2"/>
  <c r="U83" i="2"/>
  <c r="G84" i="2"/>
  <c r="T84" i="2" s="1"/>
  <c r="J84" i="2"/>
  <c r="K84" i="2"/>
  <c r="L84" i="2"/>
  <c r="M84" i="2"/>
  <c r="V84" i="2" s="1"/>
  <c r="P84" i="2"/>
  <c r="Q84" i="2"/>
  <c r="R84" i="2"/>
  <c r="S84" i="2"/>
  <c r="U84" i="2"/>
  <c r="G85" i="2"/>
  <c r="T85" i="2" s="1"/>
  <c r="J85" i="2"/>
  <c r="K85" i="2"/>
  <c r="L85" i="2"/>
  <c r="M85" i="2"/>
  <c r="P85" i="2"/>
  <c r="Q85" i="2"/>
  <c r="R85" i="2"/>
  <c r="S85" i="2"/>
  <c r="U85" i="2"/>
  <c r="V85" i="2"/>
  <c r="G86" i="2"/>
  <c r="T86" i="2" s="1"/>
  <c r="J86" i="2"/>
  <c r="K86" i="2"/>
  <c r="L86" i="2"/>
  <c r="M86" i="2" s="1"/>
  <c r="V86" i="2" s="1"/>
  <c r="P86" i="2"/>
  <c r="Q86" i="2"/>
  <c r="U86" i="2"/>
  <c r="G87" i="2"/>
  <c r="T87" i="2" s="1"/>
  <c r="J87" i="2"/>
  <c r="K87" i="2"/>
  <c r="L87" i="2"/>
  <c r="M87" i="2"/>
  <c r="V87" i="2" s="1"/>
  <c r="P87" i="2"/>
  <c r="Q87" i="2"/>
  <c r="R87" i="2"/>
  <c r="S87" i="2"/>
  <c r="U87" i="2"/>
  <c r="G88" i="2"/>
  <c r="T88" i="2" s="1"/>
  <c r="J88" i="2"/>
  <c r="K88" i="2"/>
  <c r="L88" i="2"/>
  <c r="M88" i="2"/>
  <c r="V88" i="2" s="1"/>
  <c r="P88" i="2"/>
  <c r="Q88" i="2"/>
  <c r="R88" i="2"/>
  <c r="S88" i="2"/>
  <c r="U88" i="2"/>
  <c r="G89" i="2"/>
  <c r="T89" i="2" s="1"/>
  <c r="J89" i="2"/>
  <c r="K89" i="2"/>
  <c r="M89" i="2" s="1"/>
  <c r="L89" i="2"/>
  <c r="P89" i="2"/>
  <c r="Q89" i="2"/>
  <c r="S89" i="2" s="1"/>
  <c r="R89" i="2"/>
  <c r="U89" i="2"/>
  <c r="V89" i="2"/>
  <c r="G90" i="2"/>
  <c r="T90" i="2" s="1"/>
  <c r="J90" i="2"/>
  <c r="K90" i="2"/>
  <c r="L90" i="2"/>
  <c r="M90" i="2" s="1"/>
  <c r="V90" i="2" s="1"/>
  <c r="P90" i="2"/>
  <c r="Q90" i="2"/>
  <c r="U90" i="2"/>
  <c r="G91" i="2"/>
  <c r="T91" i="2" s="1"/>
  <c r="J91" i="2"/>
  <c r="K91" i="2"/>
  <c r="L91" i="2"/>
  <c r="M91" i="2"/>
  <c r="V91" i="2" s="1"/>
  <c r="P91" i="2"/>
  <c r="Q91" i="2"/>
  <c r="R91" i="2"/>
  <c r="S91" i="2"/>
  <c r="U91" i="2"/>
  <c r="G92" i="2"/>
  <c r="T92" i="2" s="1"/>
  <c r="J92" i="2"/>
  <c r="K92" i="2"/>
  <c r="L92" i="2"/>
  <c r="M92" i="2"/>
  <c r="V92" i="2" s="1"/>
  <c r="P92" i="2"/>
  <c r="Q92" i="2"/>
  <c r="R92" i="2"/>
  <c r="S92" i="2"/>
  <c r="U92" i="2"/>
  <c r="G93" i="2"/>
  <c r="T93" i="2" s="1"/>
  <c r="J93" i="2"/>
  <c r="K93" i="2"/>
  <c r="M93" i="2" s="1"/>
  <c r="L93" i="2"/>
  <c r="P93" i="2"/>
  <c r="R93" i="2"/>
  <c r="U93" i="2"/>
  <c r="V93" i="2"/>
  <c r="G94" i="2"/>
  <c r="T94" i="2" s="1"/>
  <c r="J94" i="2"/>
  <c r="K94" i="2"/>
  <c r="L94" i="2"/>
  <c r="P94" i="2"/>
  <c r="Q94" i="2"/>
  <c r="U94" i="2"/>
  <c r="G95" i="2"/>
  <c r="T95" i="2" s="1"/>
  <c r="J95" i="2"/>
  <c r="K95" i="2"/>
  <c r="L95" i="2"/>
  <c r="M95" i="2"/>
  <c r="V95" i="2" s="1"/>
  <c r="P95" i="2"/>
  <c r="Q95" i="2"/>
  <c r="R95" i="2"/>
  <c r="S95" i="2"/>
  <c r="U95" i="2"/>
  <c r="G96" i="2"/>
  <c r="T96" i="2" s="1"/>
  <c r="J96" i="2"/>
  <c r="K96" i="2"/>
  <c r="L96" i="2"/>
  <c r="M96" i="2"/>
  <c r="V96" i="2" s="1"/>
  <c r="P96" i="2"/>
  <c r="Q96" i="2"/>
  <c r="R96" i="2"/>
  <c r="S96" i="2"/>
  <c r="U96" i="2"/>
  <c r="G97" i="2"/>
  <c r="T97" i="2" s="1"/>
  <c r="J97" i="2"/>
  <c r="K97" i="2"/>
  <c r="M97" i="2" s="1"/>
  <c r="V97" i="2" s="1"/>
  <c r="L97" i="2"/>
  <c r="P97" i="2"/>
  <c r="R97" i="2"/>
  <c r="U97" i="2"/>
  <c r="G98" i="2"/>
  <c r="T98" i="2" s="1"/>
  <c r="J98" i="2"/>
  <c r="K98" i="2"/>
  <c r="L98" i="2"/>
  <c r="P98" i="2"/>
  <c r="Q98" i="2"/>
  <c r="R98" i="2"/>
  <c r="U98" i="2"/>
  <c r="G99" i="2"/>
  <c r="T99" i="2" s="1"/>
  <c r="J99" i="2"/>
  <c r="K99" i="2"/>
  <c r="L99" i="2"/>
  <c r="M99" i="2"/>
  <c r="V99" i="2" s="1"/>
  <c r="P99" i="2"/>
  <c r="Q99" i="2"/>
  <c r="R99" i="2"/>
  <c r="S99" i="2"/>
  <c r="U99" i="2"/>
  <c r="G100" i="2"/>
  <c r="T100" i="2" s="1"/>
  <c r="J100" i="2"/>
  <c r="K100" i="2"/>
  <c r="L100" i="2"/>
  <c r="M100" i="2"/>
  <c r="V100" i="2" s="1"/>
  <c r="P100" i="2"/>
  <c r="Q100" i="2"/>
  <c r="R100" i="2"/>
  <c r="S100" i="2"/>
  <c r="U100" i="2"/>
  <c r="G101" i="2"/>
  <c r="T101" i="2" s="1"/>
  <c r="J101" i="2"/>
  <c r="K101" i="2"/>
  <c r="L101" i="2"/>
  <c r="P101" i="2"/>
  <c r="R101" i="2"/>
  <c r="U101" i="2"/>
  <c r="G102" i="2"/>
  <c r="T102" i="2" s="1"/>
  <c r="J102" i="2"/>
  <c r="K102" i="2"/>
  <c r="L102" i="2"/>
  <c r="P102" i="2"/>
  <c r="Q102" i="2"/>
  <c r="U102" i="2"/>
  <c r="G103" i="2"/>
  <c r="T103" i="2" s="1"/>
  <c r="J103" i="2"/>
  <c r="K103" i="2"/>
  <c r="L103" i="2"/>
  <c r="M103" i="2"/>
  <c r="V103" i="2" s="1"/>
  <c r="P103" i="2"/>
  <c r="Q103" i="2"/>
  <c r="R103" i="2"/>
  <c r="S103" i="2"/>
  <c r="U103" i="2"/>
  <c r="G104" i="2"/>
  <c r="T104" i="2" s="1"/>
  <c r="J104" i="2"/>
  <c r="K104" i="2"/>
  <c r="L104" i="2"/>
  <c r="M104" i="2"/>
  <c r="V104" i="2" s="1"/>
  <c r="P104" i="2"/>
  <c r="Q104" i="2"/>
  <c r="R104" i="2"/>
  <c r="S104" i="2"/>
  <c r="U104" i="2"/>
  <c r="G105" i="2"/>
  <c r="T105" i="2" s="1"/>
  <c r="J105" i="2"/>
  <c r="K105" i="2"/>
  <c r="M105" i="2" s="1"/>
  <c r="L105" i="2"/>
  <c r="P105" i="2"/>
  <c r="Q105" i="2"/>
  <c r="S105" i="2" s="1"/>
  <c r="R105" i="2"/>
  <c r="U105" i="2"/>
  <c r="V105" i="2"/>
  <c r="G106" i="2"/>
  <c r="T106" i="2" s="1"/>
  <c r="J106" i="2"/>
  <c r="K106" i="2"/>
  <c r="L106" i="2"/>
  <c r="M106" i="2" s="1"/>
  <c r="V106" i="2" s="1"/>
  <c r="P106" i="2"/>
  <c r="Q106" i="2"/>
  <c r="U106" i="2"/>
  <c r="G107" i="2"/>
  <c r="T107" i="2" s="1"/>
  <c r="J107" i="2"/>
  <c r="K107" i="2"/>
  <c r="L107" i="2"/>
  <c r="M107" i="2"/>
  <c r="V107" i="2" s="1"/>
  <c r="P107" i="2"/>
  <c r="Q107" i="2"/>
  <c r="R107" i="2"/>
  <c r="S107" i="2"/>
  <c r="U107" i="2"/>
  <c r="G108" i="2"/>
  <c r="T108" i="2" s="1"/>
  <c r="J108" i="2"/>
  <c r="K108" i="2"/>
  <c r="L108" i="2"/>
  <c r="M108" i="2"/>
  <c r="V108" i="2" s="1"/>
  <c r="P108" i="2"/>
  <c r="Q108" i="2"/>
  <c r="R108" i="2"/>
  <c r="S108" i="2"/>
  <c r="U108" i="2"/>
  <c r="G109" i="2"/>
  <c r="T109" i="2" s="1"/>
  <c r="J109" i="2"/>
  <c r="K109" i="2"/>
  <c r="M109" i="2" s="1"/>
  <c r="L109" i="2"/>
  <c r="P109" i="2"/>
  <c r="R109" i="2"/>
  <c r="U109" i="2"/>
  <c r="V109" i="2"/>
  <c r="G110" i="2"/>
  <c r="T110" i="2" s="1"/>
  <c r="J110" i="2"/>
  <c r="K110" i="2"/>
  <c r="L110" i="2"/>
  <c r="P110" i="2"/>
  <c r="Q110" i="2"/>
  <c r="U110" i="2"/>
  <c r="G111" i="2"/>
  <c r="T111" i="2" s="1"/>
  <c r="J111" i="2"/>
  <c r="K111" i="2"/>
  <c r="L111" i="2"/>
  <c r="M111" i="2"/>
  <c r="V111" i="2" s="1"/>
  <c r="P111" i="2"/>
  <c r="Q111" i="2"/>
  <c r="R111" i="2"/>
  <c r="S111" i="2"/>
  <c r="U111" i="2"/>
  <c r="G112" i="2"/>
  <c r="T112" i="2" s="1"/>
  <c r="J112" i="2"/>
  <c r="K112" i="2"/>
  <c r="L112" i="2"/>
  <c r="M112" i="2"/>
  <c r="V112" i="2" s="1"/>
  <c r="P112" i="2"/>
  <c r="Q112" i="2"/>
  <c r="R112" i="2"/>
  <c r="S112" i="2"/>
  <c r="U112" i="2"/>
  <c r="G113" i="2"/>
  <c r="T113" i="2" s="1"/>
  <c r="J113" i="2"/>
  <c r="K113" i="2"/>
  <c r="M113" i="2" s="1"/>
  <c r="V113" i="2" s="1"/>
  <c r="L113" i="2"/>
  <c r="P113" i="2"/>
  <c r="R113" i="2"/>
  <c r="U113" i="2"/>
  <c r="G114" i="2"/>
  <c r="T114" i="2" s="1"/>
  <c r="J114" i="2"/>
  <c r="K114" i="2"/>
  <c r="L114" i="2"/>
  <c r="P114" i="2"/>
  <c r="Q114" i="2"/>
  <c r="R114" i="2"/>
  <c r="U114" i="2"/>
  <c r="G115" i="2"/>
  <c r="T115" i="2" s="1"/>
  <c r="J115" i="2"/>
  <c r="K115" i="2"/>
  <c r="L115" i="2"/>
  <c r="M115" i="2"/>
  <c r="V115" i="2" s="1"/>
  <c r="P115" i="2"/>
  <c r="Q115" i="2"/>
  <c r="R115" i="2"/>
  <c r="S115" i="2"/>
  <c r="U115" i="2"/>
  <c r="G116" i="2"/>
  <c r="T116" i="2" s="1"/>
  <c r="J116" i="2"/>
  <c r="K116" i="2"/>
  <c r="L116" i="2"/>
  <c r="M116" i="2"/>
  <c r="V116" i="2" s="1"/>
  <c r="P116" i="2"/>
  <c r="Q116" i="2"/>
  <c r="R116" i="2"/>
  <c r="S116" i="2"/>
  <c r="U116" i="2"/>
  <c r="G117" i="2"/>
  <c r="T117" i="2" s="1"/>
  <c r="J117" i="2"/>
  <c r="K117" i="2"/>
  <c r="L117" i="2"/>
  <c r="P117" i="2"/>
  <c r="R117" i="2"/>
  <c r="U117" i="2"/>
  <c r="G118" i="2"/>
  <c r="T118" i="2" s="1"/>
  <c r="J118" i="2"/>
  <c r="K118" i="2"/>
  <c r="L118" i="2"/>
  <c r="P118" i="2"/>
  <c r="Q118" i="2"/>
  <c r="U118" i="2"/>
  <c r="G119" i="2"/>
  <c r="T119" i="2" s="1"/>
  <c r="J119" i="2"/>
  <c r="K119" i="2"/>
  <c r="L119" i="2"/>
  <c r="M119" i="2"/>
  <c r="V119" i="2" s="1"/>
  <c r="P119" i="2"/>
  <c r="Q119" i="2"/>
  <c r="R119" i="2"/>
  <c r="S119" i="2"/>
  <c r="U119" i="2"/>
  <c r="G120" i="2"/>
  <c r="T120" i="2" s="1"/>
  <c r="J120" i="2"/>
  <c r="K120" i="2"/>
  <c r="L120" i="2"/>
  <c r="M120" i="2"/>
  <c r="V120" i="2" s="1"/>
  <c r="P120" i="2"/>
  <c r="Q120" i="2"/>
  <c r="R120" i="2"/>
  <c r="S120" i="2"/>
  <c r="U120" i="2"/>
  <c r="G121" i="2"/>
  <c r="T121" i="2" s="1"/>
  <c r="J121" i="2"/>
  <c r="K121" i="2"/>
  <c r="M121" i="2" s="1"/>
  <c r="L121" i="2"/>
  <c r="P121" i="2"/>
  <c r="Q121" i="2"/>
  <c r="S121" i="2" s="1"/>
  <c r="R121" i="2"/>
  <c r="U121" i="2"/>
  <c r="V121" i="2"/>
  <c r="G122" i="2"/>
  <c r="T122" i="2" s="1"/>
  <c r="J122" i="2"/>
  <c r="K122" i="2"/>
  <c r="L122" i="2"/>
  <c r="M122" i="2" s="1"/>
  <c r="V122" i="2" s="1"/>
  <c r="P122" i="2"/>
  <c r="Q122" i="2"/>
  <c r="U122" i="2"/>
  <c r="G123" i="2"/>
  <c r="T123" i="2" s="1"/>
  <c r="J123" i="2"/>
  <c r="K123" i="2"/>
  <c r="L123" i="2"/>
  <c r="M123" i="2"/>
  <c r="V123" i="2" s="1"/>
  <c r="P123" i="2"/>
  <c r="Q123" i="2"/>
  <c r="R123" i="2"/>
  <c r="S123" i="2"/>
  <c r="U123" i="2"/>
  <c r="G124" i="2"/>
  <c r="T124" i="2" s="1"/>
  <c r="J124" i="2"/>
  <c r="K124" i="2"/>
  <c r="L124" i="2"/>
  <c r="M124" i="2"/>
  <c r="V124" i="2" s="1"/>
  <c r="P124" i="2"/>
  <c r="Q124" i="2"/>
  <c r="R124" i="2"/>
  <c r="S124" i="2"/>
  <c r="U124" i="2"/>
  <c r="G125" i="2"/>
  <c r="T125" i="2" s="1"/>
  <c r="J125" i="2"/>
  <c r="K125" i="2"/>
  <c r="M125" i="2" s="1"/>
  <c r="L125" i="2"/>
  <c r="P125" i="2"/>
  <c r="R125" i="2"/>
  <c r="U125" i="2"/>
  <c r="V125" i="2"/>
  <c r="G126" i="2"/>
  <c r="T126" i="2" s="1"/>
  <c r="J126" i="2"/>
  <c r="K126" i="2"/>
  <c r="L126" i="2"/>
  <c r="P126" i="2"/>
  <c r="Q126" i="2"/>
  <c r="U126" i="2"/>
  <c r="G127" i="2"/>
  <c r="T127" i="2" s="1"/>
  <c r="J127" i="2"/>
  <c r="K127" i="2"/>
  <c r="L127" i="2"/>
  <c r="M127" i="2"/>
  <c r="V127" i="2" s="1"/>
  <c r="P127" i="2"/>
  <c r="Q127" i="2"/>
  <c r="R127" i="2"/>
  <c r="S127" i="2"/>
  <c r="U127" i="2"/>
  <c r="G128" i="2"/>
  <c r="T128" i="2" s="1"/>
  <c r="J128" i="2"/>
  <c r="K128" i="2"/>
  <c r="L128" i="2"/>
  <c r="M128" i="2"/>
  <c r="V128" i="2" s="1"/>
  <c r="P128" i="2"/>
  <c r="Q128" i="2"/>
  <c r="R128" i="2"/>
  <c r="S128" i="2"/>
  <c r="U128" i="2"/>
  <c r="G129" i="2"/>
  <c r="T129" i="2" s="1"/>
  <c r="J129" i="2"/>
  <c r="K129" i="2"/>
  <c r="M129" i="2" s="1"/>
  <c r="V129" i="2" s="1"/>
  <c r="L129" i="2"/>
  <c r="P129" i="2"/>
  <c r="R129" i="2"/>
  <c r="U129" i="2"/>
  <c r="G130" i="2"/>
  <c r="T130" i="2" s="1"/>
  <c r="J130" i="2"/>
  <c r="K130" i="2"/>
  <c r="L130" i="2"/>
  <c r="P130" i="2"/>
  <c r="Q130" i="2"/>
  <c r="R130" i="2"/>
  <c r="U130" i="2"/>
  <c r="G131" i="2"/>
  <c r="T131" i="2" s="1"/>
  <c r="J131" i="2"/>
  <c r="K131" i="2"/>
  <c r="L131" i="2"/>
  <c r="M131" i="2"/>
  <c r="V131" i="2" s="1"/>
  <c r="P131" i="2"/>
  <c r="Q131" i="2"/>
  <c r="R131" i="2"/>
  <c r="S131" i="2"/>
  <c r="U131" i="2"/>
  <c r="G132" i="2"/>
  <c r="T132" i="2" s="1"/>
  <c r="J132" i="2"/>
  <c r="K132" i="2"/>
  <c r="L132" i="2"/>
  <c r="M132" i="2"/>
  <c r="V132" i="2" s="1"/>
  <c r="P132" i="2"/>
  <c r="Q132" i="2"/>
  <c r="R132" i="2"/>
  <c r="S132" i="2"/>
  <c r="U132" i="2"/>
  <c r="G133" i="2"/>
  <c r="T133" i="2" s="1"/>
  <c r="J133" i="2"/>
  <c r="K133" i="2"/>
  <c r="L133" i="2"/>
  <c r="P133" i="2"/>
  <c r="R133" i="2"/>
  <c r="U133" i="2"/>
  <c r="G134" i="2"/>
  <c r="T134" i="2" s="1"/>
  <c r="J134" i="2"/>
  <c r="K134" i="2"/>
  <c r="L134" i="2"/>
  <c r="P134" i="2"/>
  <c r="Q134" i="2"/>
  <c r="U134" i="2"/>
  <c r="G135" i="2"/>
  <c r="T135" i="2" s="1"/>
  <c r="J135" i="2"/>
  <c r="K135" i="2"/>
  <c r="L135" i="2"/>
  <c r="M135" i="2"/>
  <c r="V135" i="2" s="1"/>
  <c r="P135" i="2"/>
  <c r="Q135" i="2"/>
  <c r="R135" i="2"/>
  <c r="S135" i="2"/>
  <c r="U135" i="2"/>
  <c r="G136" i="2"/>
  <c r="T136" i="2" s="1"/>
  <c r="J136" i="2"/>
  <c r="K136" i="2"/>
  <c r="L136" i="2"/>
  <c r="M136" i="2"/>
  <c r="V136" i="2" s="1"/>
  <c r="P136" i="2"/>
  <c r="Q136" i="2"/>
  <c r="R136" i="2"/>
  <c r="S136" i="2"/>
  <c r="U136" i="2"/>
  <c r="G137" i="2"/>
  <c r="T137" i="2" s="1"/>
  <c r="J137" i="2"/>
  <c r="K137" i="2"/>
  <c r="L137" i="2"/>
  <c r="M137" i="2"/>
  <c r="V137" i="2" s="1"/>
  <c r="P137" i="2"/>
  <c r="Q137" i="2"/>
  <c r="R137" i="2"/>
  <c r="S137" i="2"/>
  <c r="U137" i="2"/>
  <c r="G138" i="2"/>
  <c r="T138" i="2" s="1"/>
  <c r="J138" i="2"/>
  <c r="K138" i="2"/>
  <c r="L138" i="2"/>
  <c r="M138" i="2"/>
  <c r="V138" i="2" s="1"/>
  <c r="P138" i="2"/>
  <c r="Q138" i="2"/>
  <c r="R138" i="2"/>
  <c r="S138" i="2"/>
  <c r="U138" i="2"/>
  <c r="G139" i="2"/>
  <c r="T139" i="2" s="1"/>
  <c r="J139" i="2"/>
  <c r="K139" i="2"/>
  <c r="L139" i="2"/>
  <c r="M139" i="2"/>
  <c r="V139" i="2" s="1"/>
  <c r="P139" i="2"/>
  <c r="Q139" i="2"/>
  <c r="R139" i="2"/>
  <c r="S139" i="2"/>
  <c r="U139" i="2"/>
  <c r="G140" i="2"/>
  <c r="T140" i="2" s="1"/>
  <c r="J140" i="2"/>
  <c r="K140" i="2"/>
  <c r="L140" i="2"/>
  <c r="M140" i="2"/>
  <c r="V140" i="2" s="1"/>
  <c r="P140" i="2"/>
  <c r="Q140" i="2"/>
  <c r="R140" i="2"/>
  <c r="S140" i="2"/>
  <c r="U140" i="2"/>
  <c r="G141" i="2"/>
  <c r="T141" i="2" s="1"/>
  <c r="J141" i="2"/>
  <c r="K141" i="2"/>
  <c r="L141" i="2"/>
  <c r="M141" i="2"/>
  <c r="V141" i="2" s="1"/>
  <c r="P141" i="2"/>
  <c r="Q141" i="2"/>
  <c r="R141" i="2"/>
  <c r="S141" i="2"/>
  <c r="U141" i="2"/>
  <c r="G142" i="2"/>
  <c r="T142" i="2" s="1"/>
  <c r="J142" i="2"/>
  <c r="K142" i="2"/>
  <c r="L142" i="2"/>
  <c r="M142" i="2"/>
  <c r="V142" i="2" s="1"/>
  <c r="P142" i="2"/>
  <c r="Q142" i="2"/>
  <c r="R142" i="2"/>
  <c r="S142" i="2"/>
  <c r="U142" i="2"/>
  <c r="G143" i="2"/>
  <c r="T143" i="2" s="1"/>
  <c r="J143" i="2"/>
  <c r="K143" i="2"/>
  <c r="L143" i="2"/>
  <c r="M143" i="2"/>
  <c r="V143" i="2" s="1"/>
  <c r="P143" i="2"/>
  <c r="Q143" i="2"/>
  <c r="R143" i="2"/>
  <c r="S143" i="2"/>
  <c r="U143" i="2"/>
  <c r="G144" i="2"/>
  <c r="T144" i="2" s="1"/>
  <c r="J144" i="2"/>
  <c r="K144" i="2"/>
  <c r="L144" i="2"/>
  <c r="M144" i="2"/>
  <c r="V144" i="2" s="1"/>
  <c r="P144" i="2"/>
  <c r="Q144" i="2"/>
  <c r="R144" i="2"/>
  <c r="S144" i="2"/>
  <c r="U144" i="2"/>
  <c r="G145" i="2"/>
  <c r="T145" i="2" s="1"/>
  <c r="J145" i="2"/>
  <c r="K145" i="2"/>
  <c r="L145" i="2"/>
  <c r="M145" i="2"/>
  <c r="V145" i="2" s="1"/>
  <c r="P145" i="2"/>
  <c r="Q145" i="2"/>
  <c r="R145" i="2"/>
  <c r="S145" i="2"/>
  <c r="U145" i="2"/>
  <c r="G146" i="2"/>
  <c r="T146" i="2" s="1"/>
  <c r="J146" i="2"/>
  <c r="K146" i="2"/>
  <c r="L146" i="2"/>
  <c r="M146" i="2"/>
  <c r="V146" i="2" s="1"/>
  <c r="P146" i="2"/>
  <c r="Q146" i="2"/>
  <c r="R146" i="2"/>
  <c r="S146" i="2"/>
  <c r="U146" i="2"/>
  <c r="G147" i="2"/>
  <c r="T147" i="2" s="1"/>
  <c r="J147" i="2"/>
  <c r="K147" i="2"/>
  <c r="L147" i="2"/>
  <c r="M147" i="2"/>
  <c r="V147" i="2" s="1"/>
  <c r="P147" i="2"/>
  <c r="Q147" i="2"/>
  <c r="R147" i="2"/>
  <c r="S147" i="2"/>
  <c r="U147" i="2"/>
  <c r="G148" i="2"/>
  <c r="T148" i="2" s="1"/>
  <c r="J148" i="2"/>
  <c r="K148" i="2"/>
  <c r="L148" i="2"/>
  <c r="M148" i="2"/>
  <c r="V148" i="2" s="1"/>
  <c r="P148" i="2"/>
  <c r="Q148" i="2"/>
  <c r="R148" i="2"/>
  <c r="S148" i="2"/>
  <c r="U148" i="2"/>
  <c r="G149" i="2"/>
  <c r="T149" i="2" s="1"/>
  <c r="J149" i="2"/>
  <c r="K149" i="2"/>
  <c r="L149" i="2"/>
  <c r="M149" i="2"/>
  <c r="V149" i="2" s="1"/>
  <c r="P149" i="2"/>
  <c r="Q149" i="2"/>
  <c r="R149" i="2"/>
  <c r="S149" i="2"/>
  <c r="U149" i="2"/>
  <c r="G150" i="2"/>
  <c r="T150" i="2" s="1"/>
  <c r="J150" i="2"/>
  <c r="K150" i="2"/>
  <c r="L150" i="2"/>
  <c r="M150" i="2"/>
  <c r="V150" i="2" s="1"/>
  <c r="P150" i="2"/>
  <c r="Q150" i="2"/>
  <c r="R150" i="2"/>
  <c r="S150" i="2"/>
  <c r="U150" i="2"/>
  <c r="G151" i="2"/>
  <c r="T151" i="2" s="1"/>
  <c r="J151" i="2"/>
  <c r="K151" i="2"/>
  <c r="L151" i="2"/>
  <c r="M151" i="2"/>
  <c r="V151" i="2" s="1"/>
  <c r="P151" i="2"/>
  <c r="Q151" i="2"/>
  <c r="R151" i="2"/>
  <c r="S151" i="2"/>
  <c r="U151" i="2"/>
  <c r="G152" i="2"/>
  <c r="T152" i="2" s="1"/>
  <c r="J152" i="2"/>
  <c r="K152" i="2"/>
  <c r="L152" i="2"/>
  <c r="M152" i="2"/>
  <c r="V152" i="2" s="1"/>
  <c r="P152" i="2"/>
  <c r="Q152" i="2"/>
  <c r="R152" i="2"/>
  <c r="S152" i="2"/>
  <c r="U152" i="2"/>
  <c r="G153" i="2"/>
  <c r="T153" i="2" s="1"/>
  <c r="J153" i="2"/>
  <c r="K153" i="2"/>
  <c r="L153" i="2"/>
  <c r="M153" i="2"/>
  <c r="V153" i="2" s="1"/>
  <c r="P153" i="2"/>
  <c r="Q153" i="2"/>
  <c r="R153" i="2"/>
  <c r="S153" i="2"/>
  <c r="U153" i="2"/>
  <c r="G154" i="2"/>
  <c r="T154" i="2" s="1"/>
  <c r="J154" i="2"/>
  <c r="K154" i="2"/>
  <c r="L154" i="2"/>
  <c r="M154" i="2"/>
  <c r="V154" i="2" s="1"/>
  <c r="P154" i="2"/>
  <c r="Q154" i="2"/>
  <c r="R154" i="2"/>
  <c r="S154" i="2"/>
  <c r="U154" i="2"/>
  <c r="G155" i="2"/>
  <c r="T155" i="2" s="1"/>
  <c r="J155" i="2"/>
  <c r="K155" i="2"/>
  <c r="L155" i="2"/>
  <c r="M155" i="2"/>
  <c r="V155" i="2" s="1"/>
  <c r="P155" i="2"/>
  <c r="Q155" i="2"/>
  <c r="R155" i="2"/>
  <c r="S155" i="2"/>
  <c r="U155" i="2"/>
  <c r="G156" i="2"/>
  <c r="T156" i="2" s="1"/>
  <c r="J156" i="2"/>
  <c r="K156" i="2"/>
  <c r="L156" i="2"/>
  <c r="M156" i="2"/>
  <c r="V156" i="2" s="1"/>
  <c r="P156" i="2"/>
  <c r="Q156" i="2"/>
  <c r="R156" i="2"/>
  <c r="S156" i="2"/>
  <c r="U156" i="2"/>
  <c r="G157" i="2"/>
  <c r="T157" i="2" s="1"/>
  <c r="J157" i="2"/>
  <c r="K157" i="2"/>
  <c r="L157" i="2"/>
  <c r="M157" i="2"/>
  <c r="V157" i="2" s="1"/>
  <c r="P157" i="2"/>
  <c r="Q157" i="2"/>
  <c r="R157" i="2"/>
  <c r="S157" i="2"/>
  <c r="U157" i="2"/>
  <c r="G158" i="2"/>
  <c r="T158" i="2" s="1"/>
  <c r="J158" i="2"/>
  <c r="K158" i="2"/>
  <c r="L158" i="2"/>
  <c r="M158" i="2"/>
  <c r="V158" i="2" s="1"/>
  <c r="P158" i="2"/>
  <c r="Q158" i="2"/>
  <c r="R158" i="2"/>
  <c r="S158" i="2"/>
  <c r="U158" i="2"/>
  <c r="G159" i="2"/>
  <c r="T159" i="2" s="1"/>
  <c r="J159" i="2"/>
  <c r="K159" i="2"/>
  <c r="L159" i="2"/>
  <c r="M159" i="2"/>
  <c r="V159" i="2" s="1"/>
  <c r="P159" i="2"/>
  <c r="Q159" i="2"/>
  <c r="R159" i="2"/>
  <c r="S159" i="2"/>
  <c r="U159" i="2"/>
  <c r="G160" i="2"/>
  <c r="T160" i="2" s="1"/>
  <c r="J160" i="2"/>
  <c r="K160" i="2"/>
  <c r="L160" i="2"/>
  <c r="M160" i="2"/>
  <c r="V160" i="2" s="1"/>
  <c r="P160" i="2"/>
  <c r="Q160" i="2"/>
  <c r="R160" i="2"/>
  <c r="S160" i="2"/>
  <c r="U160" i="2"/>
  <c r="G161" i="2"/>
  <c r="T161" i="2" s="1"/>
  <c r="J161" i="2"/>
  <c r="K161" i="2"/>
  <c r="L161" i="2"/>
  <c r="M161" i="2"/>
  <c r="V161" i="2" s="1"/>
  <c r="P161" i="2"/>
  <c r="Q161" i="2"/>
  <c r="R161" i="2"/>
  <c r="S161" i="2"/>
  <c r="U161" i="2"/>
  <c r="G162" i="2"/>
  <c r="T162" i="2" s="1"/>
  <c r="J162" i="2"/>
  <c r="K162" i="2"/>
  <c r="L162" i="2"/>
  <c r="M162" i="2"/>
  <c r="V162" i="2" s="1"/>
  <c r="P162" i="2"/>
  <c r="Q162" i="2"/>
  <c r="R162" i="2"/>
  <c r="S162" i="2"/>
  <c r="U162" i="2"/>
  <c r="G163" i="2"/>
  <c r="T163" i="2" s="1"/>
  <c r="J163" i="2"/>
  <c r="K163" i="2"/>
  <c r="L163" i="2"/>
  <c r="M163" i="2"/>
  <c r="V163" i="2" s="1"/>
  <c r="P163" i="2"/>
  <c r="Q163" i="2"/>
  <c r="R163" i="2"/>
  <c r="S163" i="2"/>
  <c r="U163" i="2"/>
  <c r="G164" i="2"/>
  <c r="T164" i="2" s="1"/>
  <c r="J164" i="2"/>
  <c r="K164" i="2"/>
  <c r="L164" i="2"/>
  <c r="M164" i="2"/>
  <c r="V164" i="2" s="1"/>
  <c r="P164" i="2"/>
  <c r="Q164" i="2"/>
  <c r="R164" i="2"/>
  <c r="S164" i="2"/>
  <c r="U164" i="2"/>
  <c r="G165" i="2"/>
  <c r="T165" i="2" s="1"/>
  <c r="J165" i="2"/>
  <c r="K165" i="2"/>
  <c r="L165" i="2"/>
  <c r="M165" i="2"/>
  <c r="V165" i="2" s="1"/>
  <c r="P165" i="2"/>
  <c r="Q165" i="2"/>
  <c r="R165" i="2"/>
  <c r="S165" i="2"/>
  <c r="U165" i="2"/>
  <c r="G166" i="2"/>
  <c r="T166" i="2" s="1"/>
  <c r="J166" i="2"/>
  <c r="K166" i="2"/>
  <c r="L166" i="2"/>
  <c r="M166" i="2"/>
  <c r="V166" i="2" s="1"/>
  <c r="P166" i="2"/>
  <c r="Q166" i="2"/>
  <c r="R166" i="2"/>
  <c r="S166" i="2"/>
  <c r="U166" i="2"/>
  <c r="G167" i="2"/>
  <c r="T167" i="2" s="1"/>
  <c r="J167" i="2"/>
  <c r="K167" i="2"/>
  <c r="L167" i="2"/>
  <c r="M167" i="2"/>
  <c r="V167" i="2" s="1"/>
  <c r="P167" i="2"/>
  <c r="Q167" i="2"/>
  <c r="R167" i="2"/>
  <c r="S167" i="2"/>
  <c r="U167" i="2"/>
  <c r="G168" i="2"/>
  <c r="T168" i="2" s="1"/>
  <c r="J168" i="2"/>
  <c r="K168" i="2"/>
  <c r="L168" i="2"/>
  <c r="M168" i="2"/>
  <c r="V168" i="2" s="1"/>
  <c r="P168" i="2"/>
  <c r="Q168" i="2"/>
  <c r="R168" i="2"/>
  <c r="S168" i="2"/>
  <c r="U168" i="2"/>
  <c r="G169" i="2"/>
  <c r="T169" i="2" s="1"/>
  <c r="J169" i="2"/>
  <c r="K169" i="2"/>
  <c r="L169" i="2"/>
  <c r="M169" i="2"/>
  <c r="V169" i="2" s="1"/>
  <c r="P169" i="2"/>
  <c r="Q169" i="2"/>
  <c r="R169" i="2"/>
  <c r="S169" i="2"/>
  <c r="U169" i="2"/>
  <c r="G170" i="2"/>
  <c r="T170" i="2" s="1"/>
  <c r="J170" i="2"/>
  <c r="K170" i="2"/>
  <c r="L170" i="2"/>
  <c r="M170" i="2"/>
  <c r="V170" i="2" s="1"/>
  <c r="P170" i="2"/>
  <c r="Q170" i="2"/>
  <c r="R170" i="2"/>
  <c r="S170" i="2"/>
  <c r="U170" i="2"/>
  <c r="G171" i="2"/>
  <c r="T171" i="2" s="1"/>
  <c r="J171" i="2"/>
  <c r="K171" i="2"/>
  <c r="L171" i="2"/>
  <c r="M171" i="2"/>
  <c r="V171" i="2" s="1"/>
  <c r="P171" i="2"/>
  <c r="Q171" i="2"/>
  <c r="R171" i="2"/>
  <c r="S171" i="2"/>
  <c r="U171" i="2"/>
  <c r="G172" i="2"/>
  <c r="T172" i="2" s="1"/>
  <c r="J172" i="2"/>
  <c r="K172" i="2"/>
  <c r="L172" i="2"/>
  <c r="M172" i="2"/>
  <c r="V172" i="2" s="1"/>
  <c r="P172" i="2"/>
  <c r="Q172" i="2"/>
  <c r="R172" i="2"/>
  <c r="S172" i="2"/>
  <c r="U172" i="2"/>
  <c r="G173" i="2"/>
  <c r="T173" i="2" s="1"/>
  <c r="J173" i="2"/>
  <c r="K173" i="2"/>
  <c r="L173" i="2"/>
  <c r="M173" i="2"/>
  <c r="V173" i="2" s="1"/>
  <c r="P173" i="2"/>
  <c r="Q173" i="2"/>
  <c r="R173" i="2"/>
  <c r="S173" i="2"/>
  <c r="U173" i="2"/>
  <c r="G174" i="2"/>
  <c r="T174" i="2" s="1"/>
  <c r="J174" i="2"/>
  <c r="K174" i="2"/>
  <c r="L174" i="2"/>
  <c r="M174" i="2"/>
  <c r="V174" i="2" s="1"/>
  <c r="P174" i="2"/>
  <c r="Q174" i="2"/>
  <c r="R174" i="2"/>
  <c r="S174" i="2"/>
  <c r="U174" i="2"/>
  <c r="G175" i="2"/>
  <c r="T175" i="2" s="1"/>
  <c r="J175" i="2"/>
  <c r="K175" i="2"/>
  <c r="L175" i="2"/>
  <c r="M175" i="2"/>
  <c r="V175" i="2" s="1"/>
  <c r="P175" i="2"/>
  <c r="Q175" i="2"/>
  <c r="R175" i="2"/>
  <c r="S175" i="2"/>
  <c r="U175" i="2"/>
  <c r="G176" i="2"/>
  <c r="T176" i="2" s="1"/>
  <c r="J176" i="2"/>
  <c r="K176" i="2"/>
  <c r="L176" i="2"/>
  <c r="M176" i="2"/>
  <c r="V176" i="2" s="1"/>
  <c r="P176" i="2"/>
  <c r="Q176" i="2"/>
  <c r="R176" i="2"/>
  <c r="S176" i="2"/>
  <c r="U176" i="2"/>
  <c r="G177" i="2"/>
  <c r="T177" i="2" s="1"/>
  <c r="J177" i="2"/>
  <c r="K177" i="2"/>
  <c r="L177" i="2"/>
  <c r="M177" i="2"/>
  <c r="V177" i="2" s="1"/>
  <c r="P177" i="2"/>
  <c r="Q177" i="2"/>
  <c r="R177" i="2"/>
  <c r="S177" i="2"/>
  <c r="U177" i="2"/>
  <c r="G178" i="2"/>
  <c r="T178" i="2" s="1"/>
  <c r="J178" i="2"/>
  <c r="K178" i="2"/>
  <c r="L178" i="2"/>
  <c r="M178" i="2"/>
  <c r="V178" i="2" s="1"/>
  <c r="P178" i="2"/>
  <c r="Q178" i="2"/>
  <c r="R178" i="2"/>
  <c r="S178" i="2"/>
  <c r="U178" i="2"/>
  <c r="G179" i="2"/>
  <c r="T179" i="2" s="1"/>
  <c r="J179" i="2"/>
  <c r="K179" i="2"/>
  <c r="L179" i="2"/>
  <c r="M179" i="2"/>
  <c r="V179" i="2" s="1"/>
  <c r="P179" i="2"/>
  <c r="Q179" i="2"/>
  <c r="R179" i="2"/>
  <c r="S179" i="2"/>
  <c r="U179" i="2"/>
  <c r="G180" i="2"/>
  <c r="T180" i="2" s="1"/>
  <c r="J180" i="2"/>
  <c r="K180" i="2"/>
  <c r="L180" i="2"/>
  <c r="M180" i="2"/>
  <c r="V180" i="2" s="1"/>
  <c r="P180" i="2"/>
  <c r="Q180" i="2"/>
  <c r="R180" i="2"/>
  <c r="S180" i="2"/>
  <c r="U180" i="2"/>
  <c r="G181" i="2"/>
  <c r="T181" i="2" s="1"/>
  <c r="J181" i="2"/>
  <c r="K181" i="2"/>
  <c r="L181" i="2"/>
  <c r="M181" i="2"/>
  <c r="V181" i="2" s="1"/>
  <c r="P181" i="2"/>
  <c r="Q181" i="2"/>
  <c r="R181" i="2"/>
  <c r="S181" i="2"/>
  <c r="U181" i="2"/>
  <c r="G182" i="2"/>
  <c r="T182" i="2" s="1"/>
  <c r="J182" i="2"/>
  <c r="K182" i="2"/>
  <c r="L182" i="2"/>
  <c r="M182" i="2"/>
  <c r="V182" i="2" s="1"/>
  <c r="P182" i="2"/>
  <c r="Q182" i="2"/>
  <c r="R182" i="2"/>
  <c r="S182" i="2"/>
  <c r="U182" i="2"/>
  <c r="G183" i="2"/>
  <c r="T183" i="2" s="1"/>
  <c r="J183" i="2"/>
  <c r="K183" i="2"/>
  <c r="L183" i="2"/>
  <c r="M183" i="2"/>
  <c r="V183" i="2" s="1"/>
  <c r="P183" i="2"/>
  <c r="Q183" i="2"/>
  <c r="R183" i="2"/>
  <c r="S183" i="2"/>
  <c r="U183" i="2"/>
  <c r="G184" i="2"/>
  <c r="T184" i="2" s="1"/>
  <c r="J184" i="2"/>
  <c r="K184" i="2"/>
  <c r="L184" i="2"/>
  <c r="M184" i="2"/>
  <c r="V184" i="2" s="1"/>
  <c r="P184" i="2"/>
  <c r="Q184" i="2"/>
  <c r="R184" i="2"/>
  <c r="S184" i="2"/>
  <c r="U184" i="2"/>
  <c r="G185" i="2"/>
  <c r="T185" i="2" s="1"/>
  <c r="J185" i="2"/>
  <c r="K185" i="2"/>
  <c r="L185" i="2"/>
  <c r="M185" i="2"/>
  <c r="V185" i="2" s="1"/>
  <c r="P185" i="2"/>
  <c r="Q185" i="2"/>
  <c r="R185" i="2"/>
  <c r="S185" i="2"/>
  <c r="U185" i="2"/>
  <c r="G186" i="2"/>
  <c r="T186" i="2" s="1"/>
  <c r="J186" i="2"/>
  <c r="K186" i="2"/>
  <c r="L186" i="2"/>
  <c r="M186" i="2"/>
  <c r="V186" i="2" s="1"/>
  <c r="P186" i="2"/>
  <c r="Q186" i="2"/>
  <c r="R186" i="2"/>
  <c r="S186" i="2"/>
  <c r="U186" i="2"/>
  <c r="G187" i="2"/>
  <c r="T187" i="2" s="1"/>
  <c r="J187" i="2"/>
  <c r="K187" i="2"/>
  <c r="L187" i="2"/>
  <c r="M187" i="2"/>
  <c r="V187" i="2" s="1"/>
  <c r="P187" i="2"/>
  <c r="Q187" i="2"/>
  <c r="R187" i="2"/>
  <c r="S187" i="2"/>
  <c r="U187" i="2"/>
  <c r="G188" i="2"/>
  <c r="T188" i="2" s="1"/>
  <c r="J188" i="2"/>
  <c r="K188" i="2"/>
  <c r="L188" i="2"/>
  <c r="M188" i="2"/>
  <c r="V188" i="2" s="1"/>
  <c r="P188" i="2"/>
  <c r="Q188" i="2"/>
  <c r="R188" i="2"/>
  <c r="S188" i="2"/>
  <c r="U188" i="2"/>
  <c r="G189" i="2"/>
  <c r="T189" i="2" s="1"/>
  <c r="J189" i="2"/>
  <c r="K189" i="2"/>
  <c r="L189" i="2"/>
  <c r="M189" i="2"/>
  <c r="V189" i="2" s="1"/>
  <c r="P189" i="2"/>
  <c r="Q189" i="2"/>
  <c r="R189" i="2"/>
  <c r="S189" i="2"/>
  <c r="U189" i="2"/>
  <c r="G190" i="2"/>
  <c r="T190" i="2" s="1"/>
  <c r="J190" i="2"/>
  <c r="K190" i="2"/>
  <c r="L190" i="2"/>
  <c r="M190" i="2"/>
  <c r="V190" i="2" s="1"/>
  <c r="P190" i="2"/>
  <c r="Q190" i="2"/>
  <c r="R190" i="2"/>
  <c r="S190" i="2"/>
  <c r="U190" i="2"/>
  <c r="G191" i="2"/>
  <c r="T191" i="2" s="1"/>
  <c r="J191" i="2"/>
  <c r="K191" i="2"/>
  <c r="L191" i="2"/>
  <c r="M191" i="2"/>
  <c r="V191" i="2" s="1"/>
  <c r="P191" i="2"/>
  <c r="Q191" i="2"/>
  <c r="R191" i="2"/>
  <c r="S191" i="2"/>
  <c r="U191" i="2"/>
  <c r="G192" i="2"/>
  <c r="T192" i="2" s="1"/>
  <c r="J192" i="2"/>
  <c r="K192" i="2"/>
  <c r="L192" i="2"/>
  <c r="M192" i="2"/>
  <c r="V192" i="2" s="1"/>
  <c r="P192" i="2"/>
  <c r="Q192" i="2"/>
  <c r="R192" i="2"/>
  <c r="S192" i="2"/>
  <c r="U192" i="2"/>
  <c r="G193" i="2"/>
  <c r="T193" i="2" s="1"/>
  <c r="J193" i="2"/>
  <c r="K193" i="2"/>
  <c r="L193" i="2"/>
  <c r="M193" i="2"/>
  <c r="V193" i="2" s="1"/>
  <c r="P193" i="2"/>
  <c r="Q193" i="2"/>
  <c r="R193" i="2"/>
  <c r="S193" i="2"/>
  <c r="U193" i="2"/>
  <c r="G194" i="2"/>
  <c r="T194" i="2" s="1"/>
  <c r="J194" i="2"/>
  <c r="K194" i="2"/>
  <c r="L194" i="2"/>
  <c r="M194" i="2"/>
  <c r="V194" i="2" s="1"/>
  <c r="P194" i="2"/>
  <c r="Q194" i="2"/>
  <c r="R194" i="2"/>
  <c r="S194" i="2"/>
  <c r="U194" i="2"/>
  <c r="G195" i="2"/>
  <c r="T195" i="2" s="1"/>
  <c r="J195" i="2"/>
  <c r="K195" i="2"/>
  <c r="L195" i="2"/>
  <c r="M195" i="2"/>
  <c r="V195" i="2" s="1"/>
  <c r="P195" i="2"/>
  <c r="Q195" i="2"/>
  <c r="R195" i="2"/>
  <c r="S195" i="2"/>
  <c r="U195" i="2"/>
  <c r="G196" i="2"/>
  <c r="T196" i="2" s="1"/>
  <c r="J196" i="2"/>
  <c r="K196" i="2"/>
  <c r="Q196" i="2" s="1"/>
  <c r="L196" i="2"/>
  <c r="M196" i="2" s="1"/>
  <c r="P196" i="2"/>
  <c r="R196" i="2"/>
  <c r="S196" i="2" s="1"/>
  <c r="U196" i="2"/>
  <c r="V196" i="2"/>
  <c r="G197" i="2"/>
  <c r="T197" i="2" s="1"/>
  <c r="J197" i="2"/>
  <c r="K197" i="2"/>
  <c r="L197" i="2"/>
  <c r="M197" i="2" s="1"/>
  <c r="V197" i="2" s="1"/>
  <c r="P197" i="2"/>
  <c r="Q197" i="2"/>
  <c r="U197" i="2"/>
  <c r="G198" i="2"/>
  <c r="T198" i="2" s="1"/>
  <c r="J198" i="2"/>
  <c r="K198" i="2"/>
  <c r="L198" i="2"/>
  <c r="M198" i="2"/>
  <c r="V198" i="2" s="1"/>
  <c r="P198" i="2"/>
  <c r="Q198" i="2"/>
  <c r="R198" i="2"/>
  <c r="S198" i="2"/>
  <c r="U198" i="2"/>
  <c r="G199" i="2"/>
  <c r="T199" i="2" s="1"/>
  <c r="J199" i="2"/>
  <c r="K199" i="2"/>
  <c r="L199" i="2"/>
  <c r="M199" i="2"/>
  <c r="V199" i="2" s="1"/>
  <c r="P199" i="2"/>
  <c r="Q199" i="2"/>
  <c r="R199" i="2"/>
  <c r="S199" i="2"/>
  <c r="U199" i="2"/>
  <c r="G200" i="2"/>
  <c r="T200" i="2" s="1"/>
  <c r="J200" i="2"/>
  <c r="K200" i="2"/>
  <c r="L200" i="2"/>
  <c r="M200" i="2" s="1"/>
  <c r="P200" i="2"/>
  <c r="Q200" i="2"/>
  <c r="R200" i="2"/>
  <c r="S200" i="2" s="1"/>
  <c r="U200" i="2"/>
  <c r="V200" i="2"/>
  <c r="G201" i="2"/>
  <c r="T201" i="2" s="1"/>
  <c r="J201" i="2"/>
  <c r="K201" i="2"/>
  <c r="L201" i="2"/>
  <c r="M201" i="2" s="1"/>
  <c r="V201" i="2" s="1"/>
  <c r="P201" i="2"/>
  <c r="Q201" i="2"/>
  <c r="U201" i="2"/>
  <c r="G202" i="2"/>
  <c r="T202" i="2" s="1"/>
  <c r="J202" i="2"/>
  <c r="K202" i="2"/>
  <c r="L202" i="2"/>
  <c r="M202" i="2"/>
  <c r="V202" i="2" s="1"/>
  <c r="P202" i="2"/>
  <c r="Q202" i="2"/>
  <c r="R202" i="2"/>
  <c r="S202" i="2"/>
  <c r="U202" i="2"/>
  <c r="G203" i="2"/>
  <c r="T203" i="2" s="1"/>
  <c r="J203" i="2"/>
  <c r="K203" i="2"/>
  <c r="L203" i="2"/>
  <c r="M203" i="2"/>
  <c r="V203" i="2" s="1"/>
  <c r="P203" i="2"/>
  <c r="Q203" i="2"/>
  <c r="R203" i="2"/>
  <c r="S203" i="2"/>
  <c r="U203" i="2"/>
  <c r="G204" i="2"/>
  <c r="T204" i="2" s="1"/>
  <c r="J204" i="2"/>
  <c r="K204" i="2"/>
  <c r="Q204" i="2" s="1"/>
  <c r="L204" i="2"/>
  <c r="M204" i="2" s="1"/>
  <c r="P204" i="2"/>
  <c r="R204" i="2"/>
  <c r="S204" i="2" s="1"/>
  <c r="U204" i="2"/>
  <c r="V204" i="2"/>
  <c r="G205" i="2"/>
  <c r="T205" i="2" s="1"/>
  <c r="J205" i="2"/>
  <c r="K205" i="2"/>
  <c r="L205" i="2"/>
  <c r="P205" i="2"/>
  <c r="Q205" i="2"/>
  <c r="U205" i="2"/>
  <c r="G206" i="2"/>
  <c r="T206" i="2" s="1"/>
  <c r="J206" i="2"/>
  <c r="K206" i="2"/>
  <c r="L206" i="2"/>
  <c r="M206" i="2"/>
  <c r="V206" i="2" s="1"/>
  <c r="P206" i="2"/>
  <c r="Q206" i="2"/>
  <c r="R206" i="2"/>
  <c r="S206" i="2"/>
  <c r="U206" i="2"/>
  <c r="G207" i="2"/>
  <c r="T207" i="2" s="1"/>
  <c r="J207" i="2"/>
  <c r="K207" i="2"/>
  <c r="L207" i="2"/>
  <c r="M207" i="2"/>
  <c r="V207" i="2" s="1"/>
  <c r="P207" i="2"/>
  <c r="Q207" i="2"/>
  <c r="R207" i="2"/>
  <c r="S207" i="2"/>
  <c r="U207" i="2"/>
  <c r="G208" i="2"/>
  <c r="T208" i="2" s="1"/>
  <c r="J208" i="2"/>
  <c r="K208" i="2"/>
  <c r="Q208" i="2" s="1"/>
  <c r="L208" i="2"/>
  <c r="M208" i="2" s="1"/>
  <c r="V208" i="2" s="1"/>
  <c r="P208" i="2"/>
  <c r="R208" i="2"/>
  <c r="S208" i="2" s="1"/>
  <c r="U208" i="2"/>
  <c r="G209" i="2"/>
  <c r="T209" i="2" s="1"/>
  <c r="J209" i="2"/>
  <c r="K209" i="2"/>
  <c r="L209" i="2"/>
  <c r="M209" i="2" s="1"/>
  <c r="V209" i="2" s="1"/>
  <c r="P209" i="2"/>
  <c r="Q209" i="2"/>
  <c r="R209" i="2"/>
  <c r="S209" i="2" s="1"/>
  <c r="U209" i="2"/>
  <c r="G210" i="2"/>
  <c r="T210" i="2" s="1"/>
  <c r="J210" i="2"/>
  <c r="K210" i="2"/>
  <c r="L210" i="2"/>
  <c r="M210" i="2"/>
  <c r="V210" i="2" s="1"/>
  <c r="P210" i="2"/>
  <c r="Q210" i="2"/>
  <c r="R210" i="2"/>
  <c r="S210" i="2"/>
  <c r="U210" i="2"/>
  <c r="G211" i="2"/>
  <c r="T211" i="2" s="1"/>
  <c r="J211" i="2"/>
  <c r="K211" i="2"/>
  <c r="L211" i="2"/>
  <c r="M211" i="2"/>
  <c r="V211" i="2" s="1"/>
  <c r="P211" i="2"/>
  <c r="Q211" i="2"/>
  <c r="R211" i="2"/>
  <c r="S211" i="2"/>
  <c r="U211" i="2"/>
  <c r="G212" i="2"/>
  <c r="T212" i="2" s="1"/>
  <c r="J212" i="2"/>
  <c r="K212" i="2"/>
  <c r="Q212" i="2" s="1"/>
  <c r="L212" i="2"/>
  <c r="M212" i="2" s="1"/>
  <c r="P212" i="2"/>
  <c r="R212" i="2"/>
  <c r="S212" i="2" s="1"/>
  <c r="U212" i="2"/>
  <c r="V212" i="2"/>
  <c r="G213" i="2"/>
  <c r="T213" i="2" s="1"/>
  <c r="J213" i="2"/>
  <c r="K213" i="2"/>
  <c r="L213" i="2"/>
  <c r="M213" i="2" s="1"/>
  <c r="V213" i="2" s="1"/>
  <c r="P213" i="2"/>
  <c r="Q213" i="2"/>
  <c r="U213" i="2"/>
  <c r="G214" i="2"/>
  <c r="T214" i="2" s="1"/>
  <c r="J214" i="2"/>
  <c r="K214" i="2"/>
  <c r="L214" i="2"/>
  <c r="M214" i="2"/>
  <c r="V214" i="2" s="1"/>
  <c r="P214" i="2"/>
  <c r="Q214" i="2"/>
  <c r="R214" i="2"/>
  <c r="S214" i="2"/>
  <c r="U214" i="2"/>
  <c r="G215" i="2"/>
  <c r="T215" i="2" s="1"/>
  <c r="J215" i="2"/>
  <c r="K215" i="2"/>
  <c r="L215" i="2"/>
  <c r="M215" i="2"/>
  <c r="V215" i="2" s="1"/>
  <c r="P215" i="2"/>
  <c r="Q215" i="2"/>
  <c r="R215" i="2"/>
  <c r="S215" i="2"/>
  <c r="U215" i="2"/>
  <c r="G216" i="2"/>
  <c r="T216" i="2" s="1"/>
  <c r="J216" i="2"/>
  <c r="K216" i="2"/>
  <c r="L216" i="2"/>
  <c r="M216" i="2" s="1"/>
  <c r="P216" i="2"/>
  <c r="Q216" i="2"/>
  <c r="R216" i="2"/>
  <c r="S216" i="2" s="1"/>
  <c r="U216" i="2"/>
  <c r="V216" i="2"/>
  <c r="G217" i="2"/>
  <c r="T217" i="2" s="1"/>
  <c r="J217" i="2"/>
  <c r="K217" i="2"/>
  <c r="L217" i="2"/>
  <c r="M217" i="2" s="1"/>
  <c r="V217" i="2" s="1"/>
  <c r="P217" i="2"/>
  <c r="Q217" i="2"/>
  <c r="U217" i="2"/>
  <c r="G218" i="2"/>
  <c r="T218" i="2" s="1"/>
  <c r="J218" i="2"/>
  <c r="K218" i="2"/>
  <c r="L218" i="2"/>
  <c r="M218" i="2"/>
  <c r="V218" i="2" s="1"/>
  <c r="P218" i="2"/>
  <c r="Q218" i="2"/>
  <c r="R218" i="2"/>
  <c r="S218" i="2"/>
  <c r="U218" i="2"/>
  <c r="G219" i="2"/>
  <c r="T219" i="2" s="1"/>
  <c r="J219" i="2"/>
  <c r="K219" i="2"/>
  <c r="L219" i="2"/>
  <c r="M219" i="2"/>
  <c r="V219" i="2" s="1"/>
  <c r="P219" i="2"/>
  <c r="Q219" i="2"/>
  <c r="R219" i="2"/>
  <c r="S219" i="2"/>
  <c r="U219" i="2"/>
  <c r="G220" i="2"/>
  <c r="T220" i="2" s="1"/>
  <c r="J220" i="2"/>
  <c r="K220" i="2"/>
  <c r="Q220" i="2" s="1"/>
  <c r="L220" i="2"/>
  <c r="M220" i="2" s="1"/>
  <c r="P220" i="2"/>
  <c r="R220" i="2"/>
  <c r="S220" i="2" s="1"/>
  <c r="U220" i="2"/>
  <c r="V220" i="2"/>
  <c r="G221" i="2"/>
  <c r="T221" i="2" s="1"/>
  <c r="J221" i="2"/>
  <c r="K221" i="2"/>
  <c r="Q221" i="2" s="1"/>
  <c r="S222" i="2" s="1"/>
  <c r="L221" i="2"/>
  <c r="P221" i="2"/>
  <c r="U221" i="2"/>
  <c r="G222" i="2"/>
  <c r="T222" i="2" s="1"/>
  <c r="J222" i="2"/>
  <c r="K222" i="2"/>
  <c r="L222" i="2"/>
  <c r="P222" i="2"/>
  <c r="Q222" i="2"/>
  <c r="R222" i="2"/>
  <c r="U222" i="2"/>
  <c r="G223" i="2"/>
  <c r="T223" i="2" s="1"/>
  <c r="J223" i="2"/>
  <c r="K223" i="2"/>
  <c r="L223" i="2"/>
  <c r="M223" i="2"/>
  <c r="V223" i="2" s="1"/>
  <c r="P223" i="2"/>
  <c r="Q223" i="2"/>
  <c r="R223" i="2"/>
  <c r="S223" i="2"/>
  <c r="U223" i="2"/>
  <c r="G224" i="2"/>
  <c r="T224" i="2" s="1"/>
  <c r="J224" i="2"/>
  <c r="K224" i="2"/>
  <c r="Q224" i="2" s="1"/>
  <c r="L224" i="2"/>
  <c r="M224" i="2" s="1"/>
  <c r="P224" i="2"/>
  <c r="R224" i="2"/>
  <c r="S224" i="2" s="1"/>
  <c r="U224" i="2"/>
  <c r="V224" i="2"/>
  <c r="G225" i="2"/>
  <c r="T225" i="2" s="1"/>
  <c r="J225" i="2"/>
  <c r="K225" i="2"/>
  <c r="L225" i="2"/>
  <c r="M225" i="2" s="1"/>
  <c r="P225" i="2"/>
  <c r="Q225" i="2"/>
  <c r="S226" i="2" s="1"/>
  <c r="U225" i="2"/>
  <c r="V225" i="2"/>
  <c r="G226" i="2"/>
  <c r="T226" i="2" s="1"/>
  <c r="J226" i="2"/>
  <c r="K226" i="2"/>
  <c r="L226" i="2"/>
  <c r="M226" i="2"/>
  <c r="V226" i="2" s="1"/>
  <c r="P226" i="2"/>
  <c r="Q226" i="2"/>
  <c r="R226" i="2"/>
  <c r="U226" i="2"/>
  <c r="G227" i="2"/>
  <c r="T227" i="2" s="1"/>
  <c r="J227" i="2"/>
  <c r="K227" i="2"/>
  <c r="L227" i="2"/>
  <c r="M227" i="2"/>
  <c r="V227" i="2" s="1"/>
  <c r="P227" i="2"/>
  <c r="Q227" i="2"/>
  <c r="R227" i="2"/>
  <c r="S227" i="2"/>
  <c r="U227" i="2"/>
  <c r="G228" i="2"/>
  <c r="T228" i="2" s="1"/>
  <c r="J228" i="2"/>
  <c r="K228" i="2"/>
  <c r="Q228" i="2" s="1"/>
  <c r="L228" i="2"/>
  <c r="M228" i="2" s="1"/>
  <c r="P228" i="2"/>
  <c r="R228" i="2"/>
  <c r="S228" i="2" s="1"/>
  <c r="U228" i="2"/>
  <c r="V228" i="2"/>
  <c r="G229" i="2"/>
  <c r="T229" i="2" s="1"/>
  <c r="J229" i="2"/>
  <c r="K229" i="2"/>
  <c r="Q229" i="2" s="1"/>
  <c r="S230" i="2" s="1"/>
  <c r="L229" i="2"/>
  <c r="P229" i="2"/>
  <c r="U229" i="2"/>
  <c r="G230" i="2"/>
  <c r="T230" i="2" s="1"/>
  <c r="J230" i="2"/>
  <c r="K230" i="2"/>
  <c r="L230" i="2"/>
  <c r="P230" i="2"/>
  <c r="Q230" i="2"/>
  <c r="R230" i="2"/>
  <c r="U230" i="2"/>
  <c r="G231" i="2"/>
  <c r="T231" i="2" s="1"/>
  <c r="J231" i="2"/>
  <c r="K231" i="2"/>
  <c r="L231" i="2"/>
  <c r="M231" i="2"/>
  <c r="V231" i="2" s="1"/>
  <c r="P231" i="2"/>
  <c r="Q231" i="2"/>
  <c r="R231" i="2"/>
  <c r="S231" i="2"/>
  <c r="U231" i="2"/>
  <c r="G232" i="2"/>
  <c r="T232" i="2" s="1"/>
  <c r="J232" i="2"/>
  <c r="K232" i="2"/>
  <c r="Q232" i="2" s="1"/>
  <c r="L232" i="2"/>
  <c r="M232" i="2" s="1"/>
  <c r="P232" i="2"/>
  <c r="R232" i="2"/>
  <c r="S232" i="2" s="1"/>
  <c r="U232" i="2"/>
  <c r="V232" i="2"/>
  <c r="G233" i="2"/>
  <c r="T233" i="2" s="1"/>
  <c r="J233" i="2"/>
  <c r="K233" i="2"/>
  <c r="L233" i="2"/>
  <c r="M233" i="2" s="1"/>
  <c r="V233" i="2" s="1"/>
  <c r="P233" i="2"/>
  <c r="Q233" i="2"/>
  <c r="S234" i="2" s="1"/>
  <c r="U233" i="2"/>
  <c r="G234" i="2"/>
  <c r="T234" i="2" s="1"/>
  <c r="J234" i="2"/>
  <c r="K234" i="2"/>
  <c r="L234" i="2"/>
  <c r="M234" i="2"/>
  <c r="V234" i="2" s="1"/>
  <c r="P234" i="2"/>
  <c r="Q234" i="2"/>
  <c r="R234" i="2"/>
  <c r="U234" i="2"/>
  <c r="G235" i="2"/>
  <c r="T235" i="2" s="1"/>
  <c r="J235" i="2"/>
  <c r="K235" i="2"/>
  <c r="L235" i="2"/>
  <c r="M235" i="2"/>
  <c r="V235" i="2" s="1"/>
  <c r="P235" i="2"/>
  <c r="Q235" i="2"/>
  <c r="R235" i="2"/>
  <c r="S235" i="2"/>
  <c r="U235" i="2"/>
  <c r="G236" i="2"/>
  <c r="T236" i="2" s="1"/>
  <c r="J236" i="2"/>
  <c r="K236" i="2"/>
  <c r="Q236" i="2" s="1"/>
  <c r="L236" i="2"/>
  <c r="M236" i="2" s="1"/>
  <c r="P236" i="2"/>
  <c r="R236" i="2"/>
  <c r="S236" i="2" s="1"/>
  <c r="U236" i="2"/>
  <c r="V236" i="2"/>
  <c r="G237" i="2"/>
  <c r="T237" i="2" s="1"/>
  <c r="J237" i="2"/>
  <c r="K237" i="2"/>
  <c r="L237" i="2"/>
  <c r="P237" i="2"/>
  <c r="Q237" i="2"/>
  <c r="U237" i="2"/>
  <c r="G238" i="2"/>
  <c r="T238" i="2" s="1"/>
  <c r="J238" i="2"/>
  <c r="K238" i="2"/>
  <c r="L238" i="2"/>
  <c r="M238" i="2"/>
  <c r="V238" i="2" s="1"/>
  <c r="P238" i="2"/>
  <c r="Q238" i="2"/>
  <c r="R238" i="2"/>
  <c r="S238" i="2"/>
  <c r="U238" i="2"/>
  <c r="G239" i="2"/>
  <c r="T239" i="2" s="1"/>
  <c r="J239" i="2"/>
  <c r="K239" i="2"/>
  <c r="L239" i="2"/>
  <c r="M239" i="2"/>
  <c r="V239" i="2" s="1"/>
  <c r="P239" i="2"/>
  <c r="Q239" i="2"/>
  <c r="R239" i="2"/>
  <c r="S239" i="2"/>
  <c r="U239" i="2"/>
  <c r="G240" i="2"/>
  <c r="T240" i="2" s="1"/>
  <c r="J240" i="2"/>
  <c r="K240" i="2"/>
  <c r="Q240" i="2" s="1"/>
  <c r="L240" i="2"/>
  <c r="M240" i="2" s="1"/>
  <c r="P240" i="2"/>
  <c r="R240" i="2"/>
  <c r="S240" i="2" s="1"/>
  <c r="U240" i="2"/>
  <c r="V240" i="2"/>
  <c r="G241" i="2"/>
  <c r="T241" i="2" s="1"/>
  <c r="J241" i="2"/>
  <c r="K241" i="2"/>
  <c r="L241" i="2"/>
  <c r="M241" i="2" s="1"/>
  <c r="V241" i="2" s="1"/>
  <c r="P241" i="2"/>
  <c r="Q241" i="2"/>
  <c r="U241" i="2"/>
  <c r="G242" i="2"/>
  <c r="T242" i="2" s="1"/>
  <c r="J242" i="2"/>
  <c r="K242" i="2"/>
  <c r="L242" i="2"/>
  <c r="M242" i="2"/>
  <c r="V242" i="2" s="1"/>
  <c r="P242" i="2"/>
  <c r="Q242" i="2"/>
  <c r="R242" i="2"/>
  <c r="S242" i="2"/>
  <c r="U242" i="2"/>
  <c r="G243" i="2"/>
  <c r="T243" i="2" s="1"/>
  <c r="J243" i="2"/>
  <c r="K243" i="2"/>
  <c r="L243" i="2"/>
  <c r="M243" i="2"/>
  <c r="P243" i="2"/>
  <c r="Q243" i="2"/>
  <c r="R243" i="2"/>
  <c r="S243" i="2"/>
  <c r="G244" i="2"/>
  <c r="T244" i="2" s="1"/>
  <c r="J244" i="2"/>
  <c r="K244" i="2"/>
  <c r="L244" i="2"/>
  <c r="M244" i="2"/>
  <c r="P244" i="2"/>
  <c r="Q244" i="2"/>
  <c r="R244" i="2"/>
  <c r="S244" i="2"/>
  <c r="G245" i="2"/>
  <c r="T245" i="2" s="1"/>
  <c r="J245" i="2"/>
  <c r="K245" i="2"/>
  <c r="L245" i="2"/>
  <c r="M245" i="2"/>
  <c r="P245" i="2"/>
  <c r="Q245" i="2"/>
  <c r="R245" i="2"/>
  <c r="S245" i="2"/>
  <c r="G246" i="2"/>
  <c r="T246" i="2" s="1"/>
  <c r="J246" i="2"/>
  <c r="K246" i="2"/>
  <c r="L246" i="2"/>
  <c r="M246" i="2"/>
  <c r="P246" i="2"/>
  <c r="Q246" i="2"/>
  <c r="R246" i="2"/>
  <c r="S246" i="2"/>
  <c r="G247" i="2"/>
  <c r="T247" i="2" s="1"/>
  <c r="J247" i="2"/>
  <c r="K247" i="2"/>
  <c r="L247" i="2"/>
  <c r="M247" i="2"/>
  <c r="P247" i="2"/>
  <c r="Q247" i="2"/>
  <c r="R247" i="2"/>
  <c r="S247" i="2"/>
  <c r="G248" i="2"/>
  <c r="T248" i="2" s="1"/>
  <c r="J248" i="2"/>
  <c r="K248" i="2"/>
  <c r="L248" i="2"/>
  <c r="M248" i="2"/>
  <c r="P248" i="2"/>
  <c r="Q248" i="2"/>
  <c r="R248" i="2"/>
  <c r="S248" i="2"/>
  <c r="G249" i="2"/>
  <c r="T249" i="2" s="1"/>
  <c r="J249" i="2"/>
  <c r="K249" i="2"/>
  <c r="L249" i="2"/>
  <c r="M249" i="2"/>
  <c r="P249" i="2"/>
  <c r="Q249" i="2"/>
  <c r="R249" i="2"/>
  <c r="S249" i="2"/>
  <c r="G250" i="2"/>
  <c r="T250" i="2" s="1"/>
  <c r="J250" i="2"/>
  <c r="K250" i="2"/>
  <c r="L250" i="2"/>
  <c r="M250" i="2"/>
  <c r="P250" i="2"/>
  <c r="Q250" i="2"/>
  <c r="R250" i="2"/>
  <c r="S250" i="2"/>
  <c r="U250" i="2"/>
  <c r="G251" i="2"/>
  <c r="J251" i="2"/>
  <c r="K251" i="2"/>
  <c r="L251" i="2"/>
  <c r="M251" i="2"/>
  <c r="P251" i="2"/>
  <c r="Q251" i="2"/>
  <c r="R251" i="2"/>
  <c r="S251" i="2"/>
  <c r="T251" i="2"/>
  <c r="G252" i="2"/>
  <c r="T252" i="2" s="1"/>
  <c r="J252" i="2"/>
  <c r="K252" i="2"/>
  <c r="L252" i="2"/>
  <c r="M252" i="2"/>
  <c r="P252" i="2"/>
  <c r="Q252" i="2"/>
  <c r="R252" i="2"/>
  <c r="S252" i="2"/>
  <c r="U252" i="2"/>
  <c r="G253" i="2"/>
  <c r="J253" i="2"/>
  <c r="K253" i="2"/>
  <c r="M253" i="2" s="1"/>
  <c r="L253" i="2"/>
  <c r="P253" i="2"/>
  <c r="U253" i="2" s="1"/>
  <c r="Q253" i="2"/>
  <c r="S253" i="2" s="1"/>
  <c r="R253" i="2"/>
  <c r="T253" i="2"/>
  <c r="G254" i="2"/>
  <c r="T254" i="2" s="1"/>
  <c r="J254" i="2"/>
  <c r="K254" i="2"/>
  <c r="L254" i="2"/>
  <c r="M254" i="2"/>
  <c r="P254" i="2"/>
  <c r="Q254" i="2"/>
  <c r="R254" i="2"/>
  <c r="S254" i="2"/>
  <c r="U254" i="2"/>
  <c r="G255" i="2"/>
  <c r="J255" i="2"/>
  <c r="K255" i="2"/>
  <c r="L255" i="2"/>
  <c r="M255" i="2"/>
  <c r="P255" i="2"/>
  <c r="Q255" i="2"/>
  <c r="R255" i="2"/>
  <c r="S255" i="2"/>
  <c r="T255" i="2"/>
  <c r="G256" i="2"/>
  <c r="T256" i="2" s="1"/>
  <c r="J256" i="2"/>
  <c r="K256" i="2"/>
  <c r="L256" i="2"/>
  <c r="M256" i="2"/>
  <c r="P256" i="2"/>
  <c r="Q256" i="2"/>
  <c r="R256" i="2"/>
  <c r="S256" i="2"/>
  <c r="U256" i="2"/>
  <c r="G257" i="2"/>
  <c r="J257" i="2"/>
  <c r="K257" i="2"/>
  <c r="M257" i="2" s="1"/>
  <c r="L257" i="2"/>
  <c r="P257" i="2"/>
  <c r="U257" i="2" s="1"/>
  <c r="Q257" i="2"/>
  <c r="S257" i="2" s="1"/>
  <c r="R257" i="2"/>
  <c r="T257" i="2"/>
  <c r="G258" i="2"/>
  <c r="T258" i="2" s="1"/>
  <c r="J258" i="2"/>
  <c r="K258" i="2"/>
  <c r="L258" i="2"/>
  <c r="M258" i="2"/>
  <c r="P258" i="2"/>
  <c r="Q258" i="2"/>
  <c r="R258" i="2"/>
  <c r="S258" i="2"/>
  <c r="U258" i="2"/>
  <c r="G259" i="2"/>
  <c r="J259" i="2"/>
  <c r="K259" i="2"/>
  <c r="L259" i="2"/>
  <c r="M259" i="2"/>
  <c r="P259" i="2"/>
  <c r="Q259" i="2"/>
  <c r="R259" i="2"/>
  <c r="S259" i="2"/>
  <c r="T259" i="2"/>
  <c r="G260" i="2"/>
  <c r="T260" i="2" s="1"/>
  <c r="J260" i="2"/>
  <c r="K260" i="2"/>
  <c r="L260" i="2"/>
  <c r="M260" i="2"/>
  <c r="P260" i="2"/>
  <c r="Q260" i="2"/>
  <c r="R260" i="2"/>
  <c r="S260" i="2"/>
  <c r="U260" i="2"/>
  <c r="G261" i="2"/>
  <c r="J261" i="2"/>
  <c r="K261" i="2"/>
  <c r="M261" i="2" s="1"/>
  <c r="L261" i="2"/>
  <c r="P261" i="2"/>
  <c r="U261" i="2" s="1"/>
  <c r="Q261" i="2"/>
  <c r="S261" i="2" s="1"/>
  <c r="R261" i="2"/>
  <c r="T261" i="2"/>
  <c r="G262" i="2"/>
  <c r="T262" i="2" s="1"/>
  <c r="J262" i="2"/>
  <c r="K262" i="2"/>
  <c r="L262" i="2"/>
  <c r="M262" i="2"/>
  <c r="P262" i="2"/>
  <c r="Q262" i="2"/>
  <c r="R262" i="2"/>
  <c r="S262" i="2"/>
  <c r="U262" i="2"/>
  <c r="G263" i="2"/>
  <c r="J263" i="2"/>
  <c r="K263" i="2"/>
  <c r="L263" i="2"/>
  <c r="M263" i="2"/>
  <c r="P263" i="2"/>
  <c r="Q263" i="2"/>
  <c r="R263" i="2"/>
  <c r="S263" i="2"/>
  <c r="T263" i="2"/>
  <c r="G264" i="2"/>
  <c r="T264" i="2" s="1"/>
  <c r="J264" i="2"/>
  <c r="K264" i="2"/>
  <c r="L264" i="2"/>
  <c r="M264" i="2"/>
  <c r="P264" i="2"/>
  <c r="Q264" i="2"/>
  <c r="R264" i="2"/>
  <c r="S264" i="2"/>
  <c r="U264" i="2"/>
  <c r="G265" i="2"/>
  <c r="J265" i="2"/>
  <c r="K265" i="2"/>
  <c r="M265" i="2" s="1"/>
  <c r="L265" i="2"/>
  <c r="P265" i="2"/>
  <c r="U265" i="2" s="1"/>
  <c r="Q265" i="2"/>
  <c r="S265" i="2" s="1"/>
  <c r="R265" i="2"/>
  <c r="T265" i="2"/>
  <c r="G266" i="2"/>
  <c r="T266" i="2" s="1"/>
  <c r="J266" i="2"/>
  <c r="K266" i="2"/>
  <c r="L266" i="2"/>
  <c r="M266" i="2"/>
  <c r="P266" i="2"/>
  <c r="Q266" i="2"/>
  <c r="R266" i="2"/>
  <c r="S266" i="2"/>
  <c r="U266" i="2"/>
  <c r="G267" i="2"/>
  <c r="J267" i="2"/>
  <c r="K267" i="2"/>
  <c r="L267" i="2"/>
  <c r="M267" i="2"/>
  <c r="P267" i="2"/>
  <c r="Q267" i="2"/>
  <c r="R267" i="2"/>
  <c r="S267" i="2"/>
  <c r="T267" i="2"/>
  <c r="G268" i="2"/>
  <c r="T268" i="2" s="1"/>
  <c r="J268" i="2"/>
  <c r="K268" i="2"/>
  <c r="L268" i="2"/>
  <c r="M268" i="2"/>
  <c r="P268" i="2"/>
  <c r="Q268" i="2"/>
  <c r="R268" i="2"/>
  <c r="S268" i="2"/>
  <c r="U268" i="2"/>
  <c r="G269" i="2"/>
  <c r="J269" i="2"/>
  <c r="K269" i="2"/>
  <c r="M269" i="2" s="1"/>
  <c r="L269" i="2"/>
  <c r="P269" i="2"/>
  <c r="U269" i="2" s="1"/>
  <c r="Q269" i="2"/>
  <c r="S269" i="2" s="1"/>
  <c r="R269" i="2"/>
  <c r="T269" i="2"/>
  <c r="G270" i="2"/>
  <c r="T270" i="2" s="1"/>
  <c r="J270" i="2"/>
  <c r="K270" i="2"/>
  <c r="L270" i="2"/>
  <c r="M270" i="2"/>
  <c r="P270" i="2"/>
  <c r="Q270" i="2"/>
  <c r="R270" i="2"/>
  <c r="S270" i="2"/>
  <c r="U270" i="2"/>
  <c r="G271" i="2"/>
  <c r="J271" i="2"/>
  <c r="K271" i="2"/>
  <c r="L271" i="2"/>
  <c r="M271" i="2"/>
  <c r="P271" i="2"/>
  <c r="Q271" i="2"/>
  <c r="R271" i="2"/>
  <c r="S271" i="2"/>
  <c r="T271" i="2"/>
  <c r="G272" i="2"/>
  <c r="T272" i="2" s="1"/>
  <c r="J272" i="2"/>
  <c r="K272" i="2"/>
  <c r="L272" i="2"/>
  <c r="M272" i="2"/>
  <c r="P272" i="2"/>
  <c r="Q272" i="2"/>
  <c r="R272" i="2"/>
  <c r="S272" i="2"/>
  <c r="U272" i="2"/>
  <c r="G273" i="2"/>
  <c r="J273" i="2"/>
  <c r="K273" i="2"/>
  <c r="M273" i="2" s="1"/>
  <c r="L273" i="2"/>
  <c r="P273" i="2"/>
  <c r="U273" i="2" s="1"/>
  <c r="Q273" i="2"/>
  <c r="S273" i="2" s="1"/>
  <c r="R273" i="2"/>
  <c r="T273" i="2"/>
  <c r="G274" i="2"/>
  <c r="T274" i="2" s="1"/>
  <c r="J274" i="2"/>
  <c r="K274" i="2"/>
  <c r="L274" i="2"/>
  <c r="M274" i="2"/>
  <c r="P274" i="2"/>
  <c r="Q274" i="2"/>
  <c r="R274" i="2"/>
  <c r="S274" i="2"/>
  <c r="U274" i="2"/>
  <c r="G275" i="2"/>
  <c r="J275" i="2"/>
  <c r="K275" i="2"/>
  <c r="L275" i="2"/>
  <c r="M275" i="2"/>
  <c r="P275" i="2"/>
  <c r="Q275" i="2"/>
  <c r="R275" i="2"/>
  <c r="S275" i="2"/>
  <c r="T275" i="2"/>
  <c r="G276" i="2"/>
  <c r="T276" i="2" s="1"/>
  <c r="J276" i="2"/>
  <c r="K276" i="2"/>
  <c r="L276" i="2"/>
  <c r="M276" i="2"/>
  <c r="P276" i="2"/>
  <c r="Q276" i="2"/>
  <c r="R276" i="2"/>
  <c r="S276" i="2"/>
  <c r="U276" i="2"/>
  <c r="G277" i="2"/>
  <c r="J277" i="2"/>
  <c r="K277" i="2"/>
  <c r="M277" i="2" s="1"/>
  <c r="L277" i="2"/>
  <c r="P277" i="2"/>
  <c r="U277" i="2" s="1"/>
  <c r="Q277" i="2"/>
  <c r="S277" i="2" s="1"/>
  <c r="R277" i="2"/>
  <c r="T277" i="2"/>
  <c r="G278" i="2"/>
  <c r="T278" i="2" s="1"/>
  <c r="J278" i="2"/>
  <c r="K278" i="2"/>
  <c r="L278" i="2"/>
  <c r="M278" i="2"/>
  <c r="P278" i="2"/>
  <c r="Q278" i="2"/>
  <c r="R278" i="2"/>
  <c r="S278" i="2"/>
  <c r="U278" i="2"/>
  <c r="G279" i="2"/>
  <c r="J279" i="2"/>
  <c r="K279" i="2"/>
  <c r="L279" i="2"/>
  <c r="M279" i="2" s="1"/>
  <c r="P279" i="2"/>
  <c r="Q279" i="2"/>
  <c r="R279" i="2"/>
  <c r="S279" i="2" s="1"/>
  <c r="G280" i="2"/>
  <c r="J280" i="2"/>
  <c r="K280" i="2"/>
  <c r="L280" i="2"/>
  <c r="M280" i="2" s="1"/>
  <c r="P280" i="2"/>
  <c r="Q280" i="2"/>
  <c r="R280" i="2"/>
  <c r="S280" i="2" s="1"/>
  <c r="G281" i="2"/>
  <c r="J281" i="2"/>
  <c r="K281" i="2"/>
  <c r="L281" i="2"/>
  <c r="M281" i="2" s="1"/>
  <c r="P281" i="2"/>
  <c r="Q281" i="2"/>
  <c r="R281" i="2"/>
  <c r="S281" i="2" s="1"/>
  <c r="G282" i="2"/>
  <c r="J282" i="2"/>
  <c r="K282" i="2"/>
  <c r="L282" i="2"/>
  <c r="M282" i="2" s="1"/>
  <c r="P282" i="2"/>
  <c r="Q282" i="2"/>
  <c r="R282" i="2"/>
  <c r="S282" i="2" s="1"/>
  <c r="G283" i="2"/>
  <c r="J283" i="2"/>
  <c r="K283" i="2"/>
  <c r="L283" i="2"/>
  <c r="M283" i="2" s="1"/>
  <c r="P283" i="2"/>
  <c r="Q283" i="2"/>
  <c r="R283" i="2"/>
  <c r="S283" i="2" s="1"/>
  <c r="G284" i="2"/>
  <c r="J284" i="2"/>
  <c r="K284" i="2"/>
  <c r="L284" i="2"/>
  <c r="M284" i="2" s="1"/>
  <c r="P284" i="2"/>
  <c r="Q284" i="2"/>
  <c r="R284" i="2"/>
  <c r="S284" i="2" s="1"/>
  <c r="G285" i="2"/>
  <c r="J285" i="2"/>
  <c r="K285" i="2"/>
  <c r="L285" i="2"/>
  <c r="M285" i="2" s="1"/>
  <c r="P285" i="2"/>
  <c r="Q285" i="2"/>
  <c r="R285" i="2"/>
  <c r="S285" i="2" s="1"/>
  <c r="G286" i="2"/>
  <c r="J286" i="2"/>
  <c r="K286" i="2"/>
  <c r="L286" i="2"/>
  <c r="M286" i="2" s="1"/>
  <c r="P286" i="2"/>
  <c r="Q286" i="2"/>
  <c r="R286" i="2"/>
  <c r="S286" i="2" s="1"/>
  <c r="G287" i="2"/>
  <c r="J287" i="2"/>
  <c r="K287" i="2"/>
  <c r="L287" i="2"/>
  <c r="M287" i="2" s="1"/>
  <c r="P287" i="2"/>
  <c r="Q287" i="2"/>
  <c r="V287" i="2"/>
  <c r="G288" i="2"/>
  <c r="J288" i="2"/>
  <c r="K288" i="2"/>
  <c r="L288" i="2"/>
  <c r="P288" i="2"/>
  <c r="U288" i="2" s="1"/>
  <c r="Q288" i="2"/>
  <c r="T288" i="2"/>
  <c r="G289" i="2"/>
  <c r="J289" i="2"/>
  <c r="K289" i="2"/>
  <c r="L289" i="2"/>
  <c r="M289" i="2" s="1"/>
  <c r="V289" i="2" s="1"/>
  <c r="P289" i="2"/>
  <c r="Q289" i="2"/>
  <c r="R289" i="2"/>
  <c r="S289" i="2" s="1"/>
  <c r="T289" i="2"/>
  <c r="G290" i="2"/>
  <c r="J290" i="2"/>
  <c r="K290" i="2"/>
  <c r="L290" i="2"/>
  <c r="M290" i="2" s="1"/>
  <c r="P290" i="2"/>
  <c r="Q290" i="2"/>
  <c r="R290" i="2"/>
  <c r="S290" i="2" s="1"/>
  <c r="V290" i="2"/>
  <c r="G291" i="2"/>
  <c r="J291" i="2"/>
  <c r="K291" i="2"/>
  <c r="L291" i="2"/>
  <c r="M291" i="2" s="1"/>
  <c r="P291" i="2"/>
  <c r="Q291" i="2"/>
  <c r="G292" i="2"/>
  <c r="J292" i="2"/>
  <c r="K292" i="2"/>
  <c r="L292" i="2"/>
  <c r="P292" i="2"/>
  <c r="U292" i="2" s="1"/>
  <c r="Q292" i="2"/>
  <c r="T292" i="2"/>
  <c r="G293" i="2"/>
  <c r="J293" i="2"/>
  <c r="K293" i="2"/>
  <c r="L293" i="2"/>
  <c r="M293" i="2" s="1"/>
  <c r="V293" i="2" s="1"/>
  <c r="P293" i="2"/>
  <c r="Q293" i="2"/>
  <c r="R293" i="2"/>
  <c r="S293" i="2" s="1"/>
  <c r="T293" i="2"/>
  <c r="G294" i="2"/>
  <c r="J294" i="2"/>
  <c r="K294" i="2"/>
  <c r="L294" i="2"/>
  <c r="M294" i="2" s="1"/>
  <c r="P294" i="2"/>
  <c r="Q294" i="2"/>
  <c r="R294" i="2"/>
  <c r="S294" i="2" s="1"/>
  <c r="V294" i="2"/>
  <c r="G295" i="2"/>
  <c r="J295" i="2"/>
  <c r="K295" i="2"/>
  <c r="L295" i="2"/>
  <c r="M295" i="2" s="1"/>
  <c r="P295" i="2"/>
  <c r="Q295" i="2"/>
  <c r="V295" i="2"/>
  <c r="G296" i="2"/>
  <c r="J296" i="2"/>
  <c r="K296" i="2"/>
  <c r="L296" i="2"/>
  <c r="P296" i="2"/>
  <c r="U296" i="2" s="1"/>
  <c r="Q296" i="2"/>
  <c r="T296" i="2"/>
  <c r="G297" i="2"/>
  <c r="J297" i="2"/>
  <c r="K297" i="2"/>
  <c r="L297" i="2"/>
  <c r="M297" i="2" s="1"/>
  <c r="V297" i="2" s="1"/>
  <c r="P297" i="2"/>
  <c r="Q297" i="2"/>
  <c r="R297" i="2"/>
  <c r="S297" i="2" s="1"/>
  <c r="T297" i="2"/>
  <c r="G298" i="2"/>
  <c r="J298" i="2"/>
  <c r="K298" i="2"/>
  <c r="L298" i="2"/>
  <c r="M298" i="2" s="1"/>
  <c r="P298" i="2"/>
  <c r="Q298" i="2"/>
  <c r="R298" i="2"/>
  <c r="S298" i="2" s="1"/>
  <c r="V298" i="2"/>
  <c r="G299" i="2"/>
  <c r="J299" i="2"/>
  <c r="K299" i="2"/>
  <c r="L299" i="2"/>
  <c r="M299" i="2" s="1"/>
  <c r="P299" i="2"/>
  <c r="Q299" i="2"/>
  <c r="G300" i="2"/>
  <c r="J300" i="2"/>
  <c r="K300" i="2"/>
  <c r="L300" i="2"/>
  <c r="P300" i="2"/>
  <c r="U300" i="2" s="1"/>
  <c r="Q300" i="2"/>
  <c r="T300" i="2"/>
  <c r="G301" i="2"/>
  <c r="J301" i="2"/>
  <c r="K301" i="2"/>
  <c r="L301" i="2"/>
  <c r="M301" i="2" s="1"/>
  <c r="V301" i="2" s="1"/>
  <c r="P301" i="2"/>
  <c r="Q301" i="2"/>
  <c r="R301" i="2"/>
  <c r="S301" i="2" s="1"/>
  <c r="T301" i="2"/>
  <c r="G302" i="2"/>
  <c r="J302" i="2"/>
  <c r="K302" i="2"/>
  <c r="L302" i="2"/>
  <c r="M302" i="2" s="1"/>
  <c r="P302" i="2"/>
  <c r="Q302" i="2"/>
  <c r="R302" i="2"/>
  <c r="S302" i="2" s="1"/>
  <c r="T302" i="2"/>
  <c r="V302" i="2"/>
  <c r="G303" i="2"/>
  <c r="T303" i="2" s="1"/>
  <c r="J303" i="2"/>
  <c r="K303" i="2"/>
  <c r="L303" i="2"/>
  <c r="M303" i="2" s="1"/>
  <c r="V303" i="2" s="1"/>
  <c r="P303" i="2"/>
  <c r="U303" i="2" s="1"/>
  <c r="Q303" i="2"/>
  <c r="G304" i="2"/>
  <c r="T304" i="2" s="1"/>
  <c r="J304" i="2"/>
  <c r="K304" i="2"/>
  <c r="L304" i="2"/>
  <c r="M304" i="2"/>
  <c r="P304" i="2"/>
  <c r="U304" i="2" s="1"/>
  <c r="Q304" i="2"/>
  <c r="R304" i="2"/>
  <c r="S304" i="2"/>
  <c r="G305" i="2"/>
  <c r="J305" i="2"/>
  <c r="K305" i="2"/>
  <c r="L305" i="2"/>
  <c r="M305" i="2"/>
  <c r="P305" i="2"/>
  <c r="Q305" i="2"/>
  <c r="R305" i="2"/>
  <c r="S305" i="2"/>
  <c r="T305" i="2"/>
  <c r="G306" i="2"/>
  <c r="J306" i="2"/>
  <c r="K306" i="2"/>
  <c r="L306" i="2"/>
  <c r="M306" i="2" s="1"/>
  <c r="V306" i="2" s="1"/>
  <c r="P306" i="2"/>
  <c r="U306" i="2" s="1"/>
  <c r="Q306" i="2"/>
  <c r="R306" i="2"/>
  <c r="S306" i="2" s="1"/>
  <c r="T306" i="2"/>
  <c r="G307" i="2"/>
  <c r="T307" i="2" s="1"/>
  <c r="J307" i="2"/>
  <c r="K307" i="2"/>
  <c r="L307" i="2"/>
  <c r="M307" i="2" s="1"/>
  <c r="V307" i="2" s="1"/>
  <c r="P307" i="2"/>
  <c r="U307" i="2" s="1"/>
  <c r="Q307" i="2"/>
  <c r="R307" i="2"/>
  <c r="S307" i="2" s="1"/>
  <c r="G308" i="2"/>
  <c r="T308" i="2" s="1"/>
  <c r="J308" i="2"/>
  <c r="K308" i="2"/>
  <c r="L308" i="2"/>
  <c r="M308" i="2"/>
  <c r="P308" i="2"/>
  <c r="U308" i="2" s="1"/>
  <c r="Q308" i="2"/>
  <c r="R308" i="2"/>
  <c r="S308" i="2"/>
  <c r="G309" i="2"/>
  <c r="J309" i="2"/>
  <c r="K309" i="2"/>
  <c r="L309" i="2"/>
  <c r="M309" i="2"/>
  <c r="P309" i="2"/>
  <c r="Q309" i="2"/>
  <c r="R309" i="2"/>
  <c r="S309" i="2"/>
  <c r="T309" i="2"/>
  <c r="G310" i="2"/>
  <c r="J310" i="2"/>
  <c r="K310" i="2"/>
  <c r="L310" i="2"/>
  <c r="M310" i="2" s="1"/>
  <c r="P310" i="2"/>
  <c r="U310" i="2" s="1"/>
  <c r="Q310" i="2"/>
  <c r="R310" i="2"/>
  <c r="S310" i="2" s="1"/>
  <c r="T310" i="2"/>
  <c r="V310" i="2"/>
  <c r="G311" i="2"/>
  <c r="T311" i="2" s="1"/>
  <c r="J311" i="2"/>
  <c r="K311" i="2"/>
  <c r="L311" i="2"/>
  <c r="P311" i="2"/>
  <c r="U311" i="2" s="1"/>
  <c r="Q311" i="2"/>
  <c r="G312" i="2"/>
  <c r="T312" i="2" s="1"/>
  <c r="J312" i="2"/>
  <c r="K312" i="2"/>
  <c r="L312" i="2"/>
  <c r="M312" i="2"/>
  <c r="P312" i="2"/>
  <c r="U312" i="2" s="1"/>
  <c r="Q312" i="2"/>
  <c r="R312" i="2"/>
  <c r="S312" i="2"/>
  <c r="G313" i="2"/>
  <c r="J313" i="2"/>
  <c r="K313" i="2"/>
  <c r="L313" i="2"/>
  <c r="M313" i="2"/>
  <c r="P313" i="2"/>
  <c r="Q313" i="2"/>
  <c r="R313" i="2"/>
  <c r="S313" i="2"/>
  <c r="T313" i="2"/>
  <c r="G314" i="2"/>
  <c r="J314" i="2"/>
  <c r="K314" i="2"/>
  <c r="L314" i="2"/>
  <c r="M314" i="2" s="1"/>
  <c r="P314" i="2"/>
  <c r="V314" i="2" s="1"/>
  <c r="Q314" i="2"/>
  <c r="R314" i="2"/>
  <c r="S314" i="2" s="1"/>
  <c r="T314" i="2"/>
  <c r="U314" i="2"/>
  <c r="G315" i="2"/>
  <c r="J315" i="2"/>
  <c r="K315" i="2"/>
  <c r="Q315" i="2" s="1"/>
  <c r="L315" i="2"/>
  <c r="M315" i="2" s="1"/>
  <c r="P315" i="2"/>
  <c r="V315" i="2" s="1"/>
  <c r="R315" i="2"/>
  <c r="T315" i="2"/>
  <c r="U315" i="2"/>
  <c r="G316" i="2"/>
  <c r="J316" i="2"/>
  <c r="K316" i="2"/>
  <c r="Q316" i="2" s="1"/>
  <c r="L316" i="2"/>
  <c r="M316" i="2" s="1"/>
  <c r="P316" i="2"/>
  <c r="R316" i="2"/>
  <c r="T316" i="2"/>
  <c r="U316" i="2"/>
  <c r="G317" i="2"/>
  <c r="J317" i="2"/>
  <c r="K317" i="2"/>
  <c r="Q317" i="2" s="1"/>
  <c r="L317" i="2"/>
  <c r="P317" i="2"/>
  <c r="R317" i="2"/>
  <c r="S317" i="2" s="1"/>
  <c r="T317" i="2"/>
  <c r="U317" i="2"/>
  <c r="G318" i="2"/>
  <c r="J318" i="2"/>
  <c r="K318" i="2"/>
  <c r="L318" i="2"/>
  <c r="P318" i="2"/>
  <c r="Q318" i="2"/>
  <c r="R318" i="2"/>
  <c r="T318" i="2"/>
  <c r="U318" i="2"/>
  <c r="G319" i="2"/>
  <c r="J319" i="2"/>
  <c r="K319" i="2"/>
  <c r="Q319" i="2" s="1"/>
  <c r="L319" i="2"/>
  <c r="M319" i="2" s="1"/>
  <c r="P319" i="2"/>
  <c r="V319" i="2" s="1"/>
  <c r="R319" i="2"/>
  <c r="T319" i="2"/>
  <c r="U319" i="2"/>
  <c r="G320" i="2"/>
  <c r="J320" i="2"/>
  <c r="K320" i="2"/>
  <c r="Q320" i="2" s="1"/>
  <c r="L320" i="2"/>
  <c r="M320" i="2" s="1"/>
  <c r="P320" i="2"/>
  <c r="R320" i="2"/>
  <c r="T320" i="2"/>
  <c r="U320" i="2"/>
  <c r="G321" i="2"/>
  <c r="J321" i="2"/>
  <c r="K321" i="2"/>
  <c r="Q321" i="2" s="1"/>
  <c r="L321" i="2"/>
  <c r="P321" i="2"/>
  <c r="R321" i="2"/>
  <c r="T321" i="2"/>
  <c r="U321" i="2"/>
  <c r="G322" i="2"/>
  <c r="J322" i="2"/>
  <c r="K322" i="2"/>
  <c r="L322" i="2"/>
  <c r="P322" i="2"/>
  <c r="Q322" i="2"/>
  <c r="R322" i="2"/>
  <c r="T322" i="2"/>
  <c r="U322" i="2"/>
  <c r="G323" i="2"/>
  <c r="J323" i="2"/>
  <c r="K323" i="2"/>
  <c r="Q323" i="2" s="1"/>
  <c r="L323" i="2"/>
  <c r="M323" i="2" s="1"/>
  <c r="P323" i="2"/>
  <c r="R323" i="2"/>
  <c r="U323" i="2"/>
  <c r="G324" i="2"/>
  <c r="J324" i="2"/>
  <c r="U324" i="2" s="1"/>
  <c r="K324" i="2"/>
  <c r="Q324" i="2" s="1"/>
  <c r="L324" i="2"/>
  <c r="M324" i="2" s="1"/>
  <c r="P324" i="2"/>
  <c r="R324" i="2"/>
  <c r="T324" i="2"/>
  <c r="G325" i="2"/>
  <c r="J325" i="2"/>
  <c r="U325" i="2" s="1"/>
  <c r="K325" i="2"/>
  <c r="Q325" i="2" s="1"/>
  <c r="L325" i="2"/>
  <c r="P325" i="2"/>
  <c r="R325" i="2"/>
  <c r="S325" i="2" s="1"/>
  <c r="G326" i="2"/>
  <c r="J326" i="2"/>
  <c r="U326" i="2" s="1"/>
  <c r="K326" i="2"/>
  <c r="L326" i="2"/>
  <c r="P326" i="2"/>
  <c r="Q326" i="2"/>
  <c r="R326" i="2"/>
  <c r="G327" i="2"/>
  <c r="J327" i="2"/>
  <c r="K327" i="2"/>
  <c r="Q327" i="2" s="1"/>
  <c r="L327" i="2"/>
  <c r="M327" i="2" s="1"/>
  <c r="P327" i="2"/>
  <c r="R327" i="2"/>
  <c r="G328" i="2"/>
  <c r="J328" i="2"/>
  <c r="U328" i="2" s="1"/>
  <c r="K328" i="2"/>
  <c r="Q328" i="2" s="1"/>
  <c r="L328" i="2"/>
  <c r="M328" i="2" s="1"/>
  <c r="P328" i="2"/>
  <c r="R328" i="2"/>
  <c r="T328" i="2"/>
  <c r="G329" i="2"/>
  <c r="J329" i="2"/>
  <c r="U329" i="2" s="1"/>
  <c r="K329" i="2"/>
  <c r="Q329" i="2" s="1"/>
  <c r="L329" i="2"/>
  <c r="P329" i="2"/>
  <c r="R329" i="2"/>
  <c r="G330" i="2"/>
  <c r="J330" i="2"/>
  <c r="U330" i="2" s="1"/>
  <c r="K330" i="2"/>
  <c r="L330" i="2"/>
  <c r="P330" i="2"/>
  <c r="Q330" i="2"/>
  <c r="R330" i="2"/>
  <c r="G331" i="2"/>
  <c r="J331" i="2"/>
  <c r="K331" i="2"/>
  <c r="Q331" i="2" s="1"/>
  <c r="L331" i="2"/>
  <c r="M331" i="2" s="1"/>
  <c r="P331" i="2"/>
  <c r="R331" i="2"/>
  <c r="G332" i="2"/>
  <c r="J332" i="2"/>
  <c r="U332" i="2" s="1"/>
  <c r="K332" i="2"/>
  <c r="Q332" i="2" s="1"/>
  <c r="L332" i="2"/>
  <c r="M332" i="2" s="1"/>
  <c r="P332" i="2"/>
  <c r="R332" i="2"/>
  <c r="T332" i="2"/>
  <c r="G333" i="2"/>
  <c r="J333" i="2"/>
  <c r="U333" i="2" s="1"/>
  <c r="K333" i="2"/>
  <c r="Q333" i="2" s="1"/>
  <c r="L333" i="2"/>
  <c r="P333" i="2"/>
  <c r="R333" i="2"/>
  <c r="G334" i="2"/>
  <c r="J334" i="2"/>
  <c r="U334" i="2" s="1"/>
  <c r="K334" i="2"/>
  <c r="L334" i="2"/>
  <c r="P334" i="2"/>
  <c r="Q334" i="2"/>
  <c r="R334" i="2"/>
  <c r="G335" i="2"/>
  <c r="J335" i="2"/>
  <c r="K335" i="2"/>
  <c r="Q335" i="2" s="1"/>
  <c r="L335" i="2"/>
  <c r="M335" i="2" s="1"/>
  <c r="P335" i="2"/>
  <c r="R335" i="2"/>
  <c r="U335" i="2"/>
  <c r="G336" i="2"/>
  <c r="J336" i="2"/>
  <c r="U336" i="2" s="1"/>
  <c r="K336" i="2"/>
  <c r="Q336" i="2" s="1"/>
  <c r="L336" i="2"/>
  <c r="M336" i="2" s="1"/>
  <c r="P336" i="2"/>
  <c r="R336" i="2"/>
  <c r="T336" i="2"/>
  <c r="G337" i="2"/>
  <c r="J337" i="2"/>
  <c r="U337" i="2" s="1"/>
  <c r="K337" i="2"/>
  <c r="Q337" i="2" s="1"/>
  <c r="L337" i="2"/>
  <c r="P337" i="2"/>
  <c r="R337" i="2"/>
  <c r="G338" i="2"/>
  <c r="J338" i="2"/>
  <c r="U338" i="2" s="1"/>
  <c r="K338" i="2"/>
  <c r="L338" i="2"/>
  <c r="P338" i="2"/>
  <c r="Q338" i="2"/>
  <c r="R338" i="2"/>
  <c r="G339" i="2"/>
  <c r="J339" i="2"/>
  <c r="K339" i="2"/>
  <c r="Q339" i="2" s="1"/>
  <c r="L339" i="2"/>
  <c r="M339" i="2" s="1"/>
  <c r="P339" i="2"/>
  <c r="R339" i="2"/>
  <c r="U339" i="2"/>
  <c r="G340" i="2"/>
  <c r="J340" i="2"/>
  <c r="U340" i="2" s="1"/>
  <c r="K340" i="2"/>
  <c r="Q340" i="2" s="1"/>
  <c r="L340" i="2"/>
  <c r="M340" i="2" s="1"/>
  <c r="P340" i="2"/>
  <c r="R340" i="2"/>
  <c r="T340" i="2"/>
  <c r="G341" i="2"/>
  <c r="J341" i="2"/>
  <c r="U341" i="2" s="1"/>
  <c r="K341" i="2"/>
  <c r="Q341" i="2" s="1"/>
  <c r="L341" i="2"/>
  <c r="P341" i="2"/>
  <c r="R341" i="2"/>
  <c r="S341" i="2" s="1"/>
  <c r="G342" i="2"/>
  <c r="J342" i="2"/>
  <c r="U342" i="2" s="1"/>
  <c r="K342" i="2"/>
  <c r="L342" i="2"/>
  <c r="P342" i="2"/>
  <c r="Q342" i="2"/>
  <c r="R342" i="2"/>
  <c r="G343" i="2"/>
  <c r="J343" i="2"/>
  <c r="K343" i="2"/>
  <c r="Q343" i="2" s="1"/>
  <c r="L343" i="2"/>
  <c r="M343" i="2" s="1"/>
  <c r="P343" i="2"/>
  <c r="U343" i="2" s="1"/>
  <c r="R343" i="2"/>
  <c r="G344" i="2"/>
  <c r="J344" i="2"/>
  <c r="U344" i="2" s="1"/>
  <c r="K344" i="2"/>
  <c r="Q344" i="2" s="1"/>
  <c r="L344" i="2"/>
  <c r="M344" i="2" s="1"/>
  <c r="P344" i="2"/>
  <c r="R344" i="2"/>
  <c r="T344" i="2"/>
  <c r="G345" i="2"/>
  <c r="J345" i="2"/>
  <c r="U345" i="2" s="1"/>
  <c r="K345" i="2"/>
  <c r="Q345" i="2" s="1"/>
  <c r="L345" i="2"/>
  <c r="P345" i="2"/>
  <c r="R345" i="2"/>
  <c r="G346" i="2"/>
  <c r="J346" i="2"/>
  <c r="U346" i="2" s="1"/>
  <c r="K346" i="2"/>
  <c r="L346" i="2"/>
  <c r="P346" i="2"/>
  <c r="Q346" i="2"/>
  <c r="R346" i="2"/>
  <c r="G347" i="2"/>
  <c r="J347" i="2"/>
  <c r="K347" i="2"/>
  <c r="Q347" i="2" s="1"/>
  <c r="L347" i="2"/>
  <c r="M347" i="2" s="1"/>
  <c r="P347" i="2"/>
  <c r="R347" i="2"/>
  <c r="G348" i="2"/>
  <c r="J348" i="2"/>
  <c r="U348" i="2" s="1"/>
  <c r="K348" i="2"/>
  <c r="Q348" i="2" s="1"/>
  <c r="L348" i="2"/>
  <c r="M348" i="2" s="1"/>
  <c r="P348" i="2"/>
  <c r="R348" i="2"/>
  <c r="T348" i="2"/>
  <c r="G349" i="2"/>
  <c r="J349" i="2"/>
  <c r="U349" i="2" s="1"/>
  <c r="K349" i="2"/>
  <c r="Q349" i="2" s="1"/>
  <c r="L349" i="2"/>
  <c r="P349" i="2"/>
  <c r="R349" i="2"/>
  <c r="G350" i="2"/>
  <c r="J350" i="2"/>
  <c r="U350" i="2" s="1"/>
  <c r="K350" i="2"/>
  <c r="L350" i="2"/>
  <c r="P350" i="2"/>
  <c r="Q350" i="2"/>
  <c r="R350" i="2"/>
  <c r="G351" i="2"/>
  <c r="J351" i="2"/>
  <c r="K351" i="2"/>
  <c r="Q351" i="2" s="1"/>
  <c r="L351" i="2"/>
  <c r="M351" i="2" s="1"/>
  <c r="P351" i="2"/>
  <c r="R351" i="2"/>
  <c r="U351" i="2"/>
  <c r="G352" i="2"/>
  <c r="J352" i="2"/>
  <c r="U352" i="2" s="1"/>
  <c r="K352" i="2"/>
  <c r="Q352" i="2" s="1"/>
  <c r="L352" i="2"/>
  <c r="M352" i="2" s="1"/>
  <c r="P352" i="2"/>
  <c r="R352" i="2"/>
  <c r="T352" i="2"/>
  <c r="G353" i="2"/>
  <c r="J353" i="2"/>
  <c r="U353" i="2" s="1"/>
  <c r="K353" i="2"/>
  <c r="Q353" i="2" s="1"/>
  <c r="L353" i="2"/>
  <c r="P353" i="2"/>
  <c r="R353" i="2"/>
  <c r="G354" i="2"/>
  <c r="J354" i="2"/>
  <c r="U354" i="2" s="1"/>
  <c r="K354" i="2"/>
  <c r="L354" i="2"/>
  <c r="P354" i="2"/>
  <c r="Q354" i="2"/>
  <c r="R354" i="2"/>
  <c r="G355" i="2"/>
  <c r="J355" i="2"/>
  <c r="K355" i="2"/>
  <c r="Q355" i="2" s="1"/>
  <c r="L355" i="2"/>
  <c r="M355" i="2" s="1"/>
  <c r="P355" i="2"/>
  <c r="R355" i="2"/>
  <c r="U355" i="2"/>
  <c r="G356" i="2"/>
  <c r="J356" i="2"/>
  <c r="U356" i="2" s="1"/>
  <c r="K356" i="2"/>
  <c r="Q356" i="2" s="1"/>
  <c r="L356" i="2"/>
  <c r="M356" i="2" s="1"/>
  <c r="P356" i="2"/>
  <c r="R356" i="2"/>
  <c r="T356" i="2"/>
  <c r="G357" i="2"/>
  <c r="J357" i="2"/>
  <c r="U357" i="2" s="1"/>
  <c r="K357" i="2"/>
  <c r="Q357" i="2" s="1"/>
  <c r="L357" i="2"/>
  <c r="P357" i="2"/>
  <c r="R357" i="2"/>
  <c r="S357" i="2" s="1"/>
  <c r="G358" i="2"/>
  <c r="J358" i="2"/>
  <c r="U358" i="2" s="1"/>
  <c r="K358" i="2"/>
  <c r="L358" i="2"/>
  <c r="P358" i="2"/>
  <c r="Q358" i="2"/>
  <c r="R358" i="2"/>
  <c r="G359" i="2"/>
  <c r="J359" i="2"/>
  <c r="K359" i="2"/>
  <c r="Q359" i="2" s="1"/>
  <c r="L359" i="2"/>
  <c r="M359" i="2" s="1"/>
  <c r="P359" i="2"/>
  <c r="R359" i="2"/>
  <c r="G360" i="2"/>
  <c r="J360" i="2"/>
  <c r="U360" i="2" s="1"/>
  <c r="K360" i="2"/>
  <c r="Q360" i="2" s="1"/>
  <c r="L360" i="2"/>
  <c r="M360" i="2" s="1"/>
  <c r="P360" i="2"/>
  <c r="R360" i="2"/>
  <c r="T360" i="2"/>
  <c r="G361" i="2"/>
  <c r="J361" i="2"/>
  <c r="U361" i="2" s="1"/>
  <c r="K361" i="2"/>
  <c r="Q361" i="2" s="1"/>
  <c r="L361" i="2"/>
  <c r="P361" i="2"/>
  <c r="R361" i="2"/>
  <c r="G362" i="2"/>
  <c r="J362" i="2"/>
  <c r="U362" i="2" s="1"/>
  <c r="K362" i="2"/>
  <c r="L362" i="2"/>
  <c r="P362" i="2"/>
  <c r="Q362" i="2"/>
  <c r="R362" i="2"/>
  <c r="G363" i="2"/>
  <c r="J363" i="2"/>
  <c r="K363" i="2"/>
  <c r="Q363" i="2" s="1"/>
  <c r="L363" i="2"/>
  <c r="M363" i="2" s="1"/>
  <c r="P363" i="2"/>
  <c r="R363" i="2"/>
  <c r="G364" i="2"/>
  <c r="J364" i="2"/>
  <c r="U364" i="2" s="1"/>
  <c r="K364" i="2"/>
  <c r="Q364" i="2" s="1"/>
  <c r="L364" i="2"/>
  <c r="M364" i="2" s="1"/>
  <c r="P364" i="2"/>
  <c r="R364" i="2"/>
  <c r="T364" i="2"/>
  <c r="G365" i="2"/>
  <c r="J365" i="2"/>
  <c r="U365" i="2" s="1"/>
  <c r="K365" i="2"/>
  <c r="Q365" i="2" s="1"/>
  <c r="L365" i="2"/>
  <c r="P365" i="2"/>
  <c r="R365" i="2"/>
  <c r="G366" i="2"/>
  <c r="J366" i="2"/>
  <c r="U366" i="2" s="1"/>
  <c r="K366" i="2"/>
  <c r="L366" i="2"/>
  <c r="P366" i="2"/>
  <c r="Q366" i="2"/>
  <c r="R366" i="2"/>
  <c r="G367" i="2"/>
  <c r="J367" i="2"/>
  <c r="K367" i="2"/>
  <c r="Q367" i="2" s="1"/>
  <c r="L367" i="2"/>
  <c r="M367" i="2" s="1"/>
  <c r="P367" i="2"/>
  <c r="R367" i="2"/>
  <c r="U367" i="2"/>
  <c r="G368" i="2"/>
  <c r="J368" i="2"/>
  <c r="U368" i="2" s="1"/>
  <c r="K368" i="2"/>
  <c r="Q368" i="2" s="1"/>
  <c r="L368" i="2"/>
  <c r="M368" i="2" s="1"/>
  <c r="P368" i="2"/>
  <c r="R368" i="2"/>
  <c r="T368" i="2"/>
  <c r="G369" i="2"/>
  <c r="J369" i="2"/>
  <c r="U369" i="2" s="1"/>
  <c r="K369" i="2"/>
  <c r="Q369" i="2" s="1"/>
  <c r="L369" i="2"/>
  <c r="P369" i="2"/>
  <c r="R369" i="2"/>
  <c r="G370" i="2"/>
  <c r="J370" i="2"/>
  <c r="U370" i="2" s="1"/>
  <c r="K370" i="2"/>
  <c r="L370" i="2"/>
  <c r="P370" i="2"/>
  <c r="Q370" i="2"/>
  <c r="R370" i="2"/>
  <c r="G371" i="2"/>
  <c r="J371" i="2"/>
  <c r="K371" i="2"/>
  <c r="Q371" i="2" s="1"/>
  <c r="L371" i="2"/>
  <c r="M371" i="2" s="1"/>
  <c r="P371" i="2"/>
  <c r="R371" i="2"/>
  <c r="U371" i="2"/>
  <c r="G372" i="2"/>
  <c r="J372" i="2"/>
  <c r="U372" i="2" s="1"/>
  <c r="K372" i="2"/>
  <c r="Q372" i="2" s="1"/>
  <c r="L372" i="2"/>
  <c r="P372" i="2"/>
  <c r="T372" i="2" s="1"/>
  <c r="R372" i="2"/>
  <c r="G373" i="2"/>
  <c r="J373" i="2"/>
  <c r="K373" i="2"/>
  <c r="Q373" i="2" s="1"/>
  <c r="L373" i="2"/>
  <c r="M373" i="2" s="1"/>
  <c r="P373" i="2"/>
  <c r="U373" i="2"/>
  <c r="G374" i="2"/>
  <c r="J374" i="2"/>
  <c r="U374" i="2" s="1"/>
  <c r="K374" i="2"/>
  <c r="Q374" i="2" s="1"/>
  <c r="L374" i="2"/>
  <c r="P374" i="2"/>
  <c r="T374" i="2" s="1"/>
  <c r="R374" i="2"/>
  <c r="G375" i="2"/>
  <c r="J375" i="2"/>
  <c r="K375" i="2"/>
  <c r="Q375" i="2" s="1"/>
  <c r="L375" i="2"/>
  <c r="M375" i="2" s="1"/>
  <c r="P375" i="2"/>
  <c r="U375" i="2"/>
  <c r="G376" i="2"/>
  <c r="J376" i="2"/>
  <c r="U376" i="2" s="1"/>
  <c r="K376" i="2"/>
  <c r="Q376" i="2" s="1"/>
  <c r="L376" i="2"/>
  <c r="P376" i="2"/>
  <c r="T376" i="2" s="1"/>
  <c r="R376" i="2"/>
  <c r="G377" i="2"/>
  <c r="J377" i="2"/>
  <c r="K377" i="2"/>
  <c r="Q377" i="2" s="1"/>
  <c r="L377" i="2"/>
  <c r="M377" i="2" s="1"/>
  <c r="P377" i="2"/>
  <c r="U377" i="2"/>
  <c r="G378" i="2"/>
  <c r="J378" i="2"/>
  <c r="U378" i="2" s="1"/>
  <c r="K378" i="2"/>
  <c r="Q378" i="2" s="1"/>
  <c r="L378" i="2"/>
  <c r="P378" i="2"/>
  <c r="T378" i="2" s="1"/>
  <c r="R378" i="2"/>
  <c r="G379" i="2"/>
  <c r="J379" i="2"/>
  <c r="K379" i="2"/>
  <c r="Q379" i="2" s="1"/>
  <c r="L379" i="2"/>
  <c r="M379" i="2" s="1"/>
  <c r="P379" i="2"/>
  <c r="U379" i="2"/>
  <c r="G380" i="2"/>
  <c r="J380" i="2"/>
  <c r="U380" i="2" s="1"/>
  <c r="K380" i="2"/>
  <c r="Q380" i="2" s="1"/>
  <c r="L380" i="2"/>
  <c r="P380" i="2"/>
  <c r="T380" i="2" s="1"/>
  <c r="R380" i="2"/>
  <c r="G381" i="2"/>
  <c r="J381" i="2"/>
  <c r="K381" i="2"/>
  <c r="Q381" i="2" s="1"/>
  <c r="L381" i="2"/>
  <c r="M381" i="2" s="1"/>
  <c r="P381" i="2"/>
  <c r="U381" i="2"/>
  <c r="G382" i="2"/>
  <c r="J382" i="2"/>
  <c r="U382" i="2" s="1"/>
  <c r="K382" i="2"/>
  <c r="Q382" i="2" s="1"/>
  <c r="L382" i="2"/>
  <c r="P382" i="2"/>
  <c r="T382" i="2" s="1"/>
  <c r="R382" i="2"/>
  <c r="G383" i="2"/>
  <c r="J383" i="2"/>
  <c r="K383" i="2"/>
  <c r="Q383" i="2" s="1"/>
  <c r="L383" i="2"/>
  <c r="M383" i="2" s="1"/>
  <c r="P383" i="2"/>
  <c r="U383" i="2"/>
  <c r="G384" i="2"/>
  <c r="J384" i="2"/>
  <c r="U384" i="2" s="1"/>
  <c r="K384" i="2"/>
  <c r="Q384" i="2" s="1"/>
  <c r="L384" i="2"/>
  <c r="P384" i="2"/>
  <c r="T384" i="2" s="1"/>
  <c r="R384" i="2"/>
  <c r="G385" i="2"/>
  <c r="J385" i="2"/>
  <c r="K385" i="2"/>
  <c r="Q385" i="2" s="1"/>
  <c r="S386" i="2" s="1"/>
  <c r="L385" i="2"/>
  <c r="M385" i="2" s="1"/>
  <c r="P385" i="2"/>
  <c r="T385" i="2"/>
  <c r="G386" i="2"/>
  <c r="J386" i="2"/>
  <c r="K386" i="2"/>
  <c r="L386" i="2"/>
  <c r="M386" i="2"/>
  <c r="P386" i="2"/>
  <c r="Q386" i="2"/>
  <c r="R386" i="2"/>
  <c r="T386" i="2"/>
  <c r="G387" i="2"/>
  <c r="J387" i="2"/>
  <c r="K387" i="2"/>
  <c r="L387" i="2"/>
  <c r="M387" i="2"/>
  <c r="P387" i="2"/>
  <c r="Q387" i="2"/>
  <c r="R387" i="2"/>
  <c r="S387" i="2"/>
  <c r="T387" i="2"/>
  <c r="G388" i="2"/>
  <c r="J388" i="2"/>
  <c r="K388" i="2"/>
  <c r="L388" i="2"/>
  <c r="M388" i="2"/>
  <c r="P388" i="2"/>
  <c r="Q388" i="2"/>
  <c r="R388" i="2"/>
  <c r="S388" i="2"/>
  <c r="T388" i="2"/>
  <c r="G389" i="2"/>
  <c r="J389" i="2"/>
  <c r="K389" i="2"/>
  <c r="L389" i="2"/>
  <c r="M389" i="2"/>
  <c r="P389" i="2"/>
  <c r="Q389" i="2"/>
  <c r="R389" i="2"/>
  <c r="S389" i="2"/>
  <c r="T389" i="2"/>
  <c r="G390" i="2"/>
  <c r="J390" i="2"/>
  <c r="K390" i="2"/>
  <c r="L390" i="2"/>
  <c r="M390" i="2"/>
  <c r="P390" i="2"/>
  <c r="Q390" i="2"/>
  <c r="R390" i="2"/>
  <c r="S390" i="2"/>
  <c r="G391" i="2"/>
  <c r="J391" i="2"/>
  <c r="K391" i="2"/>
  <c r="L391" i="2"/>
  <c r="M391" i="2"/>
  <c r="P391" i="2"/>
  <c r="Q391" i="2"/>
  <c r="R391" i="2"/>
  <c r="S391" i="2"/>
  <c r="T391" i="2"/>
  <c r="G392" i="2"/>
  <c r="J392" i="2"/>
  <c r="K392" i="2"/>
  <c r="L392" i="2"/>
  <c r="M392" i="2"/>
  <c r="P392" i="2"/>
  <c r="Q392" i="2"/>
  <c r="R392" i="2"/>
  <c r="S392" i="2"/>
  <c r="T392" i="2"/>
  <c r="G393" i="2"/>
  <c r="J393" i="2"/>
  <c r="K393" i="2"/>
  <c r="L393" i="2"/>
  <c r="M393" i="2"/>
  <c r="P393" i="2"/>
  <c r="Q393" i="2"/>
  <c r="R393" i="2"/>
  <c r="S393" i="2"/>
  <c r="T393" i="2"/>
  <c r="G394" i="2"/>
  <c r="J394" i="2"/>
  <c r="K394" i="2"/>
  <c r="L394" i="2"/>
  <c r="M394" i="2"/>
  <c r="P394" i="2"/>
  <c r="Q394" i="2"/>
  <c r="R394" i="2"/>
  <c r="S394" i="2"/>
  <c r="T394" i="2"/>
  <c r="G395" i="2"/>
  <c r="J395" i="2"/>
  <c r="K395" i="2"/>
  <c r="L395" i="2"/>
  <c r="M395" i="2"/>
  <c r="P395" i="2"/>
  <c r="Q395" i="2"/>
  <c r="R395" i="2"/>
  <c r="S395" i="2"/>
  <c r="T395" i="2"/>
  <c r="G396" i="2"/>
  <c r="J396" i="2"/>
  <c r="K396" i="2"/>
  <c r="L396" i="2"/>
  <c r="M396" i="2"/>
  <c r="P396" i="2"/>
  <c r="Q396" i="2"/>
  <c r="R396" i="2"/>
  <c r="S396" i="2"/>
  <c r="T396" i="2"/>
  <c r="G397" i="2"/>
  <c r="J397" i="2"/>
  <c r="K397" i="2"/>
  <c r="L397" i="2"/>
  <c r="M397" i="2"/>
  <c r="P397" i="2"/>
  <c r="Q397" i="2"/>
  <c r="R397" i="2"/>
  <c r="S397" i="2"/>
  <c r="T397" i="2"/>
  <c r="G398" i="2"/>
  <c r="J398" i="2"/>
  <c r="K398" i="2"/>
  <c r="L398" i="2"/>
  <c r="M398" i="2"/>
  <c r="P398" i="2"/>
  <c r="Q398" i="2"/>
  <c r="R398" i="2"/>
  <c r="S398" i="2"/>
  <c r="T398" i="2"/>
  <c r="G399" i="2"/>
  <c r="J399" i="2"/>
  <c r="K399" i="2"/>
  <c r="L399" i="2"/>
  <c r="M399" i="2"/>
  <c r="P399" i="2"/>
  <c r="Q399" i="2"/>
  <c r="R399" i="2"/>
  <c r="S399" i="2"/>
  <c r="T399" i="2"/>
  <c r="G400" i="2"/>
  <c r="J400" i="2"/>
  <c r="K400" i="2"/>
  <c r="L400" i="2"/>
  <c r="M400" i="2"/>
  <c r="P400" i="2"/>
  <c r="T400" i="2" s="1"/>
  <c r="Q400" i="2"/>
  <c r="R400" i="2"/>
  <c r="S400" i="2"/>
  <c r="G401" i="2"/>
  <c r="J401" i="2"/>
  <c r="K401" i="2"/>
  <c r="L401" i="2"/>
  <c r="M401" i="2"/>
  <c r="P401" i="2"/>
  <c r="Q401" i="2"/>
  <c r="R401" i="2"/>
  <c r="S401" i="2"/>
  <c r="T401" i="2"/>
  <c r="G402" i="2"/>
  <c r="J402" i="2"/>
  <c r="K402" i="2"/>
  <c r="L402" i="2"/>
  <c r="M402" i="2"/>
  <c r="P402" i="2"/>
  <c r="Q402" i="2"/>
  <c r="R402" i="2"/>
  <c r="S402" i="2"/>
  <c r="T402" i="2"/>
  <c r="G403" i="2"/>
  <c r="J403" i="2"/>
  <c r="K403" i="2"/>
  <c r="L403" i="2"/>
  <c r="M403" i="2"/>
  <c r="P403" i="2"/>
  <c r="Q403" i="2"/>
  <c r="R403" i="2"/>
  <c r="S403" i="2"/>
  <c r="T403" i="2"/>
  <c r="G404" i="2"/>
  <c r="J404" i="2"/>
  <c r="K404" i="2"/>
  <c r="L404" i="2"/>
  <c r="M404" i="2"/>
  <c r="P404" i="2"/>
  <c r="Q404" i="2"/>
  <c r="R404" i="2"/>
  <c r="S404" i="2"/>
  <c r="G405" i="2"/>
  <c r="J405" i="2"/>
  <c r="K405" i="2"/>
  <c r="L405" i="2"/>
  <c r="M405" i="2"/>
  <c r="P405" i="2"/>
  <c r="Q405" i="2"/>
  <c r="R405" i="2"/>
  <c r="S405" i="2"/>
  <c r="T405" i="2"/>
  <c r="G406" i="2"/>
  <c r="J406" i="2"/>
  <c r="K406" i="2"/>
  <c r="L406" i="2"/>
  <c r="M406" i="2"/>
  <c r="P406" i="2"/>
  <c r="Q406" i="2"/>
  <c r="R406" i="2"/>
  <c r="S406" i="2"/>
  <c r="T406" i="2"/>
  <c r="G407" i="2"/>
  <c r="J407" i="2"/>
  <c r="K407" i="2"/>
  <c r="L407" i="2"/>
  <c r="M407" i="2"/>
  <c r="P407" i="2"/>
  <c r="Q407" i="2"/>
  <c r="R407" i="2"/>
  <c r="S407" i="2"/>
  <c r="T407" i="2"/>
  <c r="G408" i="2"/>
  <c r="J408" i="2"/>
  <c r="K408" i="2"/>
  <c r="L408" i="2"/>
  <c r="M408" i="2"/>
  <c r="P408" i="2"/>
  <c r="T408" i="2" s="1"/>
  <c r="Q408" i="2"/>
  <c r="R408" i="2"/>
  <c r="S408" i="2"/>
  <c r="G409" i="2"/>
  <c r="J409" i="2"/>
  <c r="K409" i="2"/>
  <c r="L409" i="2"/>
  <c r="M409" i="2"/>
  <c r="P409" i="2"/>
  <c r="Q409" i="2"/>
  <c r="R409" i="2"/>
  <c r="S409" i="2"/>
  <c r="T409" i="2"/>
  <c r="G410" i="2"/>
  <c r="J410" i="2"/>
  <c r="K410" i="2"/>
  <c r="L410" i="2"/>
  <c r="M410" i="2"/>
  <c r="P410" i="2"/>
  <c r="Q410" i="2"/>
  <c r="R410" i="2"/>
  <c r="S410" i="2"/>
  <c r="T410" i="2"/>
  <c r="G411" i="2"/>
  <c r="J411" i="2"/>
  <c r="K411" i="2"/>
  <c r="L411" i="2"/>
  <c r="M411" i="2"/>
  <c r="P411" i="2"/>
  <c r="Q411" i="2"/>
  <c r="R411" i="2"/>
  <c r="S411" i="2"/>
  <c r="T411" i="2"/>
  <c r="G412" i="2"/>
  <c r="J412" i="2"/>
  <c r="K412" i="2"/>
  <c r="L412" i="2"/>
  <c r="M412" i="2"/>
  <c r="P412" i="2"/>
  <c r="Q412" i="2"/>
  <c r="R412" i="2"/>
  <c r="S412" i="2"/>
  <c r="T412" i="2"/>
  <c r="G413" i="2"/>
  <c r="J413" i="2"/>
  <c r="K413" i="2"/>
  <c r="L413" i="2"/>
  <c r="M413" i="2"/>
  <c r="P413" i="2"/>
  <c r="Q413" i="2"/>
  <c r="R413" i="2"/>
  <c r="S413" i="2" s="1"/>
  <c r="G414" i="2"/>
  <c r="J414" i="2"/>
  <c r="K414" i="2"/>
  <c r="L414" i="2"/>
  <c r="M414" i="2" s="1"/>
  <c r="P414" i="2"/>
  <c r="Q414" i="2"/>
  <c r="R414" i="2"/>
  <c r="S414" i="2" s="1"/>
  <c r="G415" i="2"/>
  <c r="J415" i="2"/>
  <c r="K415" i="2"/>
  <c r="L415" i="2"/>
  <c r="M415" i="2" s="1"/>
  <c r="P415" i="2"/>
  <c r="Q415" i="2"/>
  <c r="R415" i="2"/>
  <c r="S415" i="2" s="1"/>
  <c r="G416" i="2"/>
  <c r="J416" i="2"/>
  <c r="K416" i="2"/>
  <c r="L416" i="2"/>
  <c r="M416" i="2" s="1"/>
  <c r="P416" i="2"/>
  <c r="Q416" i="2"/>
  <c r="R416" i="2"/>
  <c r="S416" i="2" s="1"/>
  <c r="G417" i="2"/>
  <c r="J417" i="2"/>
  <c r="K417" i="2"/>
  <c r="L417" i="2"/>
  <c r="M417" i="2" s="1"/>
  <c r="P417" i="2"/>
  <c r="Q417" i="2"/>
  <c r="R417" i="2"/>
  <c r="S417" i="2" s="1"/>
  <c r="G418" i="2"/>
  <c r="J418" i="2"/>
  <c r="K418" i="2"/>
  <c r="L418" i="2"/>
  <c r="M418" i="2" s="1"/>
  <c r="P418" i="2"/>
  <c r="Q418" i="2"/>
  <c r="R418" i="2"/>
  <c r="S418" i="2" s="1"/>
  <c r="G419" i="2"/>
  <c r="J419" i="2"/>
  <c r="K419" i="2"/>
  <c r="L419" i="2"/>
  <c r="M419" i="2" s="1"/>
  <c r="P419" i="2"/>
  <c r="Q419" i="2"/>
  <c r="R419" i="2"/>
  <c r="S419" i="2" s="1"/>
  <c r="G420" i="2"/>
  <c r="J420" i="2"/>
  <c r="K420" i="2"/>
  <c r="L420" i="2"/>
  <c r="M420" i="2" s="1"/>
  <c r="P420" i="2"/>
  <c r="Q420" i="2"/>
  <c r="R420" i="2"/>
  <c r="S420" i="2" s="1"/>
  <c r="G421" i="2"/>
  <c r="J421" i="2"/>
  <c r="K421" i="2"/>
  <c r="L421" i="2"/>
  <c r="M421" i="2" s="1"/>
  <c r="P421" i="2"/>
  <c r="Q421" i="2"/>
  <c r="R421" i="2"/>
  <c r="S421" i="2" s="1"/>
  <c r="G422" i="2"/>
  <c r="J422" i="2"/>
  <c r="K422" i="2"/>
  <c r="L422" i="2"/>
  <c r="M422" i="2" s="1"/>
  <c r="P422" i="2"/>
  <c r="Q422" i="2"/>
  <c r="R422" i="2"/>
  <c r="S422" i="2" s="1"/>
  <c r="G423" i="2"/>
  <c r="J423" i="2"/>
  <c r="K423" i="2"/>
  <c r="L423" i="2"/>
  <c r="M423" i="2" s="1"/>
  <c r="P423" i="2"/>
  <c r="Q423" i="2"/>
  <c r="R423" i="2"/>
  <c r="S423" i="2" s="1"/>
  <c r="G424" i="2"/>
  <c r="J424" i="2"/>
  <c r="K424" i="2"/>
  <c r="L424" i="2"/>
  <c r="M424" i="2" s="1"/>
  <c r="P424" i="2"/>
  <c r="Q424" i="2"/>
  <c r="R424" i="2"/>
  <c r="S424" i="2" s="1"/>
  <c r="G425" i="2"/>
  <c r="J425" i="2"/>
  <c r="K425" i="2"/>
  <c r="L425" i="2"/>
  <c r="M425" i="2" s="1"/>
  <c r="P425" i="2"/>
  <c r="Q425" i="2"/>
  <c r="R425" i="2"/>
  <c r="S425" i="2" s="1"/>
  <c r="G426" i="2"/>
  <c r="J426" i="2"/>
  <c r="K426" i="2"/>
  <c r="L426" i="2"/>
  <c r="M426" i="2" s="1"/>
  <c r="P426" i="2"/>
  <c r="Q426" i="2"/>
  <c r="R426" i="2"/>
  <c r="S426" i="2" s="1"/>
  <c r="G427" i="2"/>
  <c r="J427" i="2"/>
  <c r="K427" i="2"/>
  <c r="L427" i="2"/>
  <c r="M427" i="2" s="1"/>
  <c r="P427" i="2"/>
  <c r="Q427" i="2"/>
  <c r="R427" i="2"/>
  <c r="S427" i="2" s="1"/>
  <c r="G428" i="2"/>
  <c r="J428" i="2"/>
  <c r="K428" i="2"/>
  <c r="L428" i="2"/>
  <c r="M428" i="2" s="1"/>
  <c r="P428" i="2"/>
  <c r="Q428" i="2"/>
  <c r="R428" i="2"/>
  <c r="S428" i="2" s="1"/>
  <c r="G429" i="2"/>
  <c r="J429" i="2"/>
  <c r="K429" i="2"/>
  <c r="L429" i="2"/>
  <c r="M429" i="2" s="1"/>
  <c r="P429" i="2"/>
  <c r="Q429" i="2"/>
  <c r="R429" i="2"/>
  <c r="S429" i="2" s="1"/>
  <c r="G430" i="2"/>
  <c r="J430" i="2"/>
  <c r="K430" i="2"/>
  <c r="L430" i="2"/>
  <c r="M430" i="2" s="1"/>
  <c r="P430" i="2"/>
  <c r="Q430" i="2"/>
  <c r="R430" i="2"/>
  <c r="S430" i="2" s="1"/>
  <c r="G431" i="2"/>
  <c r="J431" i="2"/>
  <c r="K431" i="2"/>
  <c r="L431" i="2"/>
  <c r="M431" i="2" s="1"/>
  <c r="P431" i="2"/>
  <c r="Q431" i="2"/>
  <c r="R431" i="2"/>
  <c r="S431" i="2" s="1"/>
  <c r="G432" i="2"/>
  <c r="J432" i="2"/>
  <c r="K432" i="2"/>
  <c r="L432" i="2"/>
  <c r="M432" i="2" s="1"/>
  <c r="P432" i="2"/>
  <c r="Q432" i="2"/>
  <c r="R432" i="2"/>
  <c r="S432" i="2" s="1"/>
  <c r="G433" i="2"/>
  <c r="J433" i="2"/>
  <c r="K433" i="2"/>
  <c r="L433" i="2"/>
  <c r="M433" i="2" s="1"/>
  <c r="P433" i="2"/>
  <c r="Q433" i="2"/>
  <c r="R433" i="2"/>
  <c r="S433" i="2" s="1"/>
  <c r="G434" i="2"/>
  <c r="J434" i="2"/>
  <c r="K434" i="2"/>
  <c r="L434" i="2"/>
  <c r="M434" i="2" s="1"/>
  <c r="P434" i="2"/>
  <c r="Q434" i="2"/>
  <c r="R434" i="2"/>
  <c r="S434" i="2" s="1"/>
  <c r="G435" i="2"/>
  <c r="J435" i="2"/>
  <c r="K435" i="2"/>
  <c r="L435" i="2"/>
  <c r="M435" i="2" s="1"/>
  <c r="P435" i="2"/>
  <c r="Q435" i="2"/>
  <c r="R435" i="2"/>
  <c r="S435" i="2" s="1"/>
  <c r="G436" i="2"/>
  <c r="J436" i="2"/>
  <c r="K436" i="2"/>
  <c r="L436" i="2"/>
  <c r="M436" i="2" s="1"/>
  <c r="P436" i="2"/>
  <c r="Q436" i="2"/>
  <c r="R436" i="2"/>
  <c r="S436" i="2" s="1"/>
  <c r="G437" i="2"/>
  <c r="J437" i="2"/>
  <c r="K437" i="2"/>
  <c r="L437" i="2"/>
  <c r="M437" i="2" s="1"/>
  <c r="P437" i="2"/>
  <c r="Q437" i="2"/>
  <c r="R437" i="2"/>
  <c r="S437" i="2" s="1"/>
  <c r="G438" i="2"/>
  <c r="J438" i="2"/>
  <c r="K438" i="2"/>
  <c r="L438" i="2"/>
  <c r="M438" i="2" s="1"/>
  <c r="P438" i="2"/>
  <c r="Q438" i="2"/>
  <c r="R438" i="2"/>
  <c r="S438" i="2" s="1"/>
  <c r="G439" i="2"/>
  <c r="J439" i="2"/>
  <c r="K439" i="2"/>
  <c r="L439" i="2"/>
  <c r="M439" i="2" s="1"/>
  <c r="P439" i="2"/>
  <c r="Q439" i="2"/>
  <c r="R439" i="2"/>
  <c r="S439" i="2" s="1"/>
  <c r="G440" i="2"/>
  <c r="J440" i="2"/>
  <c r="K440" i="2"/>
  <c r="L440" i="2"/>
  <c r="M440" i="2" s="1"/>
  <c r="P440" i="2"/>
  <c r="U440" i="2" s="1"/>
  <c r="Q440" i="2"/>
  <c r="R440" i="2"/>
  <c r="S440" i="2" s="1"/>
  <c r="V440" i="2"/>
  <c r="G441" i="2"/>
  <c r="J441" i="2"/>
  <c r="K441" i="2"/>
  <c r="L441" i="2"/>
  <c r="M441" i="2" s="1"/>
  <c r="V441" i="2" s="1"/>
  <c r="P441" i="2"/>
  <c r="Q441" i="2"/>
  <c r="T441" i="2"/>
  <c r="G442" i="2"/>
  <c r="J442" i="2"/>
  <c r="K442" i="2"/>
  <c r="L442" i="2"/>
  <c r="M442" i="2" s="1"/>
  <c r="P442" i="2"/>
  <c r="U442" i="2" s="1"/>
  <c r="Q442" i="2"/>
  <c r="R442" i="2"/>
  <c r="S442" i="2" s="1"/>
  <c r="V442" i="2"/>
  <c r="G443" i="2"/>
  <c r="J443" i="2"/>
  <c r="K443" i="2"/>
  <c r="L443" i="2"/>
  <c r="M443" i="2" s="1"/>
  <c r="V443" i="2" s="1"/>
  <c r="P443" i="2"/>
  <c r="Q443" i="2"/>
  <c r="T443" i="2"/>
  <c r="G444" i="2"/>
  <c r="J444" i="2"/>
  <c r="K444" i="2"/>
  <c r="L444" i="2"/>
  <c r="M444" i="2" s="1"/>
  <c r="P444" i="2"/>
  <c r="U444" i="2" s="1"/>
  <c r="Q444" i="2"/>
  <c r="R444" i="2"/>
  <c r="S444" i="2" s="1"/>
  <c r="V444" i="2"/>
  <c r="G445" i="2"/>
  <c r="J445" i="2"/>
  <c r="K445" i="2"/>
  <c r="L445" i="2"/>
  <c r="M445" i="2" s="1"/>
  <c r="V445" i="2" s="1"/>
  <c r="P445" i="2"/>
  <c r="Q445" i="2"/>
  <c r="T445" i="2"/>
  <c r="G446" i="2"/>
  <c r="J446" i="2"/>
  <c r="K446" i="2"/>
  <c r="L446" i="2"/>
  <c r="M446" i="2" s="1"/>
  <c r="P446" i="2"/>
  <c r="U446" i="2" s="1"/>
  <c r="Q446" i="2"/>
  <c r="R446" i="2"/>
  <c r="S446" i="2" s="1"/>
  <c r="V446" i="2"/>
  <c r="G447" i="2"/>
  <c r="J447" i="2"/>
  <c r="K447" i="2"/>
  <c r="L447" i="2"/>
  <c r="M447" i="2" s="1"/>
  <c r="V447" i="2" s="1"/>
  <c r="P447" i="2"/>
  <c r="Q447" i="2"/>
  <c r="T447" i="2"/>
  <c r="G448" i="2"/>
  <c r="J448" i="2"/>
  <c r="K448" i="2"/>
  <c r="L448" i="2"/>
  <c r="M448" i="2" s="1"/>
  <c r="P448" i="2"/>
  <c r="U448" i="2" s="1"/>
  <c r="Q448" i="2"/>
  <c r="R448" i="2"/>
  <c r="S448" i="2" s="1"/>
  <c r="V448" i="2"/>
  <c r="G449" i="2"/>
  <c r="J449" i="2"/>
  <c r="K449" i="2"/>
  <c r="L449" i="2"/>
  <c r="M449" i="2" s="1"/>
  <c r="V449" i="2" s="1"/>
  <c r="P449" i="2"/>
  <c r="Q449" i="2"/>
  <c r="T449" i="2"/>
  <c r="G450" i="2"/>
  <c r="J450" i="2"/>
  <c r="K450" i="2"/>
  <c r="L450" i="2"/>
  <c r="M450" i="2" s="1"/>
  <c r="P450" i="2"/>
  <c r="U450" i="2" s="1"/>
  <c r="Q450" i="2"/>
  <c r="R450" i="2"/>
  <c r="S450" i="2" s="1"/>
  <c r="V450" i="2"/>
  <c r="G451" i="2"/>
  <c r="J451" i="2"/>
  <c r="K451" i="2"/>
  <c r="L451" i="2"/>
  <c r="M451" i="2" s="1"/>
  <c r="V451" i="2" s="1"/>
  <c r="P451" i="2"/>
  <c r="Q451" i="2"/>
  <c r="T451" i="2"/>
  <c r="G452" i="2"/>
  <c r="J452" i="2"/>
  <c r="K452" i="2"/>
  <c r="L452" i="2"/>
  <c r="M452" i="2" s="1"/>
  <c r="P452" i="2"/>
  <c r="U452" i="2" s="1"/>
  <c r="Q452" i="2"/>
  <c r="R452" i="2"/>
  <c r="S452" i="2" s="1"/>
  <c r="V452" i="2"/>
  <c r="G453" i="2"/>
  <c r="J453" i="2"/>
  <c r="K453" i="2"/>
  <c r="L453" i="2"/>
  <c r="M453" i="2" s="1"/>
  <c r="P453" i="2"/>
  <c r="U453" i="2" s="1"/>
  <c r="Q453" i="2"/>
  <c r="R453" i="2"/>
  <c r="S453" i="2" s="1"/>
  <c r="T453" i="2"/>
  <c r="G454" i="2"/>
  <c r="T454" i="2" s="1"/>
  <c r="J454" i="2"/>
  <c r="K454" i="2"/>
  <c r="L454" i="2"/>
  <c r="M454" i="2"/>
  <c r="P454" i="2"/>
  <c r="U454" i="2" s="1"/>
  <c r="Q454" i="2"/>
  <c r="R454" i="2"/>
  <c r="S454" i="2"/>
  <c r="V454" i="2"/>
  <c r="G455" i="2"/>
  <c r="J455" i="2"/>
  <c r="K455" i="2"/>
  <c r="L455" i="2"/>
  <c r="M455" i="2" s="1"/>
  <c r="P455" i="2"/>
  <c r="U455" i="2" s="1"/>
  <c r="Q455" i="2"/>
  <c r="R455" i="2"/>
  <c r="S455" i="2" s="1"/>
  <c r="T455" i="2"/>
  <c r="G456" i="2"/>
  <c r="T456" i="2" s="1"/>
  <c r="J456" i="2"/>
  <c r="K456" i="2"/>
  <c r="L456" i="2"/>
  <c r="M456" i="2"/>
  <c r="V456" i="2" s="1"/>
  <c r="P456" i="2"/>
  <c r="U456" i="2" s="1"/>
  <c r="Q456" i="2"/>
  <c r="R456" i="2"/>
  <c r="S456" i="2"/>
  <c r="G457" i="2"/>
  <c r="J457" i="2"/>
  <c r="K457" i="2"/>
  <c r="L457" i="2"/>
  <c r="M457" i="2" s="1"/>
  <c r="P457" i="2"/>
  <c r="U457" i="2" s="1"/>
  <c r="Q457" i="2"/>
  <c r="R457" i="2"/>
  <c r="S457" i="2" s="1"/>
  <c r="T457" i="2"/>
  <c r="G458" i="2"/>
  <c r="T458" i="2" s="1"/>
  <c r="J458" i="2"/>
  <c r="K458" i="2"/>
  <c r="L458" i="2"/>
  <c r="M458" i="2"/>
  <c r="P458" i="2"/>
  <c r="U458" i="2" s="1"/>
  <c r="Q458" i="2"/>
  <c r="R458" i="2"/>
  <c r="S458" i="2"/>
  <c r="V458" i="2"/>
  <c r="G459" i="2"/>
  <c r="J459" i="2"/>
  <c r="K459" i="2"/>
  <c r="L459" i="2"/>
  <c r="M459" i="2" s="1"/>
  <c r="P459" i="2"/>
  <c r="U459" i="2" s="1"/>
  <c r="Q459" i="2"/>
  <c r="R459" i="2"/>
  <c r="S459" i="2" s="1"/>
  <c r="T459" i="2"/>
  <c r="G460" i="2"/>
  <c r="T460" i="2" s="1"/>
  <c r="J460" i="2"/>
  <c r="K460" i="2"/>
  <c r="L460" i="2"/>
  <c r="M460" i="2"/>
  <c r="V460" i="2" s="1"/>
  <c r="P460" i="2"/>
  <c r="U460" i="2" s="1"/>
  <c r="Q460" i="2"/>
  <c r="R460" i="2"/>
  <c r="S460" i="2"/>
  <c r="G461" i="2"/>
  <c r="J461" i="2"/>
  <c r="K461" i="2"/>
  <c r="L461" i="2"/>
  <c r="M461" i="2" s="1"/>
  <c r="P461" i="2"/>
  <c r="U461" i="2" s="1"/>
  <c r="Q461" i="2"/>
  <c r="R461" i="2"/>
  <c r="S461" i="2" s="1"/>
  <c r="T461" i="2"/>
  <c r="G462" i="2"/>
  <c r="T462" i="2" s="1"/>
  <c r="J462" i="2"/>
  <c r="K462" i="2"/>
  <c r="L462" i="2"/>
  <c r="M462" i="2"/>
  <c r="P462" i="2"/>
  <c r="U462" i="2" s="1"/>
  <c r="Q462" i="2"/>
  <c r="R462" i="2"/>
  <c r="S462" i="2"/>
  <c r="V462" i="2"/>
  <c r="G463" i="2"/>
  <c r="J463" i="2"/>
  <c r="K463" i="2"/>
  <c r="L463" i="2"/>
  <c r="M463" i="2" s="1"/>
  <c r="P463" i="2"/>
  <c r="U463" i="2" s="1"/>
  <c r="Q463" i="2"/>
  <c r="T463" i="2"/>
  <c r="G464" i="2"/>
  <c r="T464" i="2" s="1"/>
  <c r="J464" i="2"/>
  <c r="K464" i="2"/>
  <c r="L464" i="2"/>
  <c r="M464" i="2"/>
  <c r="V464" i="2" s="1"/>
  <c r="P464" i="2"/>
  <c r="U464" i="2" s="1"/>
  <c r="Q464" i="2"/>
  <c r="R464" i="2"/>
  <c r="S464" i="2"/>
  <c r="G465" i="2"/>
  <c r="J465" i="2"/>
  <c r="K465" i="2"/>
  <c r="L465" i="2"/>
  <c r="M465" i="2" s="1"/>
  <c r="P465" i="2"/>
  <c r="U465" i="2" s="1"/>
  <c r="Q465" i="2"/>
  <c r="R465" i="2"/>
  <c r="S465" i="2" s="1"/>
  <c r="T465" i="2"/>
  <c r="G466" i="2"/>
  <c r="T466" i="2" s="1"/>
  <c r="J466" i="2"/>
  <c r="K466" i="2"/>
  <c r="L466" i="2"/>
  <c r="M466" i="2"/>
  <c r="P466" i="2"/>
  <c r="U466" i="2" s="1"/>
  <c r="Q466" i="2"/>
  <c r="R466" i="2"/>
  <c r="S466" i="2"/>
  <c r="V466" i="2"/>
  <c r="G467" i="2"/>
  <c r="J467" i="2"/>
  <c r="K467" i="2"/>
  <c r="L467" i="2"/>
  <c r="M467" i="2" s="1"/>
  <c r="P467" i="2"/>
  <c r="U467" i="2" s="1"/>
  <c r="Q467" i="2"/>
  <c r="R467" i="2"/>
  <c r="S467" i="2" s="1"/>
  <c r="T467" i="2"/>
  <c r="G468" i="2"/>
  <c r="T468" i="2" s="1"/>
  <c r="J468" i="2"/>
  <c r="K468" i="2"/>
  <c r="L468" i="2"/>
  <c r="M468" i="2"/>
  <c r="V468" i="2" s="1"/>
  <c r="P468" i="2"/>
  <c r="U468" i="2" s="1"/>
  <c r="Q468" i="2"/>
  <c r="R468" i="2"/>
  <c r="S468" i="2"/>
  <c r="G469" i="2"/>
  <c r="J469" i="2"/>
  <c r="K469" i="2"/>
  <c r="L469" i="2"/>
  <c r="M469" i="2" s="1"/>
  <c r="P469" i="2"/>
  <c r="U469" i="2" s="1"/>
  <c r="Q469" i="2"/>
  <c r="R469" i="2"/>
  <c r="S469" i="2" s="1"/>
  <c r="T469" i="2"/>
  <c r="G470" i="2"/>
  <c r="T470" i="2" s="1"/>
  <c r="J470" i="2"/>
  <c r="K470" i="2"/>
  <c r="L470" i="2"/>
  <c r="M470" i="2"/>
  <c r="P470" i="2"/>
  <c r="U470" i="2" s="1"/>
  <c r="Q470" i="2"/>
  <c r="R470" i="2"/>
  <c r="S470" i="2"/>
  <c r="V470" i="2"/>
  <c r="G471" i="2"/>
  <c r="J471" i="2"/>
  <c r="K471" i="2"/>
  <c r="L471" i="2"/>
  <c r="M471" i="2" s="1"/>
  <c r="P471" i="2"/>
  <c r="U471" i="2" s="1"/>
  <c r="Q471" i="2"/>
  <c r="R471" i="2"/>
  <c r="S471" i="2" s="1"/>
  <c r="T471" i="2"/>
  <c r="G472" i="2"/>
  <c r="T472" i="2" s="1"/>
  <c r="J472" i="2"/>
  <c r="K472" i="2"/>
  <c r="L472" i="2"/>
  <c r="M472" i="2"/>
  <c r="V472" i="2" s="1"/>
  <c r="P472" i="2"/>
  <c r="U472" i="2" s="1"/>
  <c r="Q472" i="2"/>
  <c r="R472" i="2"/>
  <c r="S472" i="2"/>
  <c r="G473" i="2"/>
  <c r="J473" i="2"/>
  <c r="K473" i="2"/>
  <c r="L473" i="2"/>
  <c r="M473" i="2" s="1"/>
  <c r="P473" i="2"/>
  <c r="U473" i="2" s="1"/>
  <c r="Q473" i="2"/>
  <c r="R473" i="2"/>
  <c r="S473" i="2" s="1"/>
  <c r="T473" i="2"/>
  <c r="G474" i="2"/>
  <c r="T474" i="2" s="1"/>
  <c r="J474" i="2"/>
  <c r="K474" i="2"/>
  <c r="L474" i="2"/>
  <c r="M474" i="2"/>
  <c r="P474" i="2"/>
  <c r="U474" i="2" s="1"/>
  <c r="Q474" i="2"/>
  <c r="R474" i="2"/>
  <c r="S474" i="2"/>
  <c r="V474" i="2"/>
  <c r="G475" i="2"/>
  <c r="J475" i="2"/>
  <c r="K475" i="2"/>
  <c r="L475" i="2"/>
  <c r="M475" i="2" s="1"/>
  <c r="P475" i="2"/>
  <c r="U475" i="2" s="1"/>
  <c r="Q475" i="2"/>
  <c r="T475" i="2"/>
  <c r="G476" i="2"/>
  <c r="T476" i="2" s="1"/>
  <c r="J476" i="2"/>
  <c r="K476" i="2"/>
  <c r="L476" i="2"/>
  <c r="M476" i="2"/>
  <c r="V476" i="2" s="1"/>
  <c r="P476" i="2"/>
  <c r="U476" i="2" s="1"/>
  <c r="Q476" i="2"/>
  <c r="R476" i="2"/>
  <c r="S476" i="2"/>
  <c r="G477" i="2"/>
  <c r="J477" i="2"/>
  <c r="K477" i="2"/>
  <c r="L477" i="2"/>
  <c r="M477" i="2" s="1"/>
  <c r="P477" i="2"/>
  <c r="U477" i="2" s="1"/>
  <c r="Q477" i="2"/>
  <c r="R477" i="2"/>
  <c r="S477" i="2" s="1"/>
  <c r="T477" i="2"/>
  <c r="G478" i="2"/>
  <c r="T478" i="2" s="1"/>
  <c r="J478" i="2"/>
  <c r="K478" i="2"/>
  <c r="L478" i="2"/>
  <c r="M478" i="2"/>
  <c r="P478" i="2"/>
  <c r="U478" i="2" s="1"/>
  <c r="Q478" i="2"/>
  <c r="R478" i="2"/>
  <c r="S478" i="2"/>
  <c r="V478" i="2"/>
  <c r="G479" i="2"/>
  <c r="J479" i="2"/>
  <c r="K479" i="2"/>
  <c r="L479" i="2"/>
  <c r="M479" i="2" s="1"/>
  <c r="P479" i="2"/>
  <c r="U479" i="2" s="1"/>
  <c r="Q479" i="2"/>
  <c r="T479" i="2"/>
  <c r="G480" i="2"/>
  <c r="T480" i="2" s="1"/>
  <c r="J480" i="2"/>
  <c r="K480" i="2"/>
  <c r="L480" i="2"/>
  <c r="M480" i="2"/>
  <c r="V480" i="2" s="1"/>
  <c r="P480" i="2"/>
  <c r="U480" i="2" s="1"/>
  <c r="Q480" i="2"/>
  <c r="R480" i="2"/>
  <c r="S480" i="2"/>
  <c r="G481" i="2"/>
  <c r="J481" i="2"/>
  <c r="K481" i="2"/>
  <c r="L481" i="2"/>
  <c r="M481" i="2" s="1"/>
  <c r="P481" i="2"/>
  <c r="U481" i="2" s="1"/>
  <c r="Q481" i="2"/>
  <c r="R481" i="2"/>
  <c r="S481" i="2" s="1"/>
  <c r="T481" i="2"/>
  <c r="G482" i="2"/>
  <c r="T482" i="2" s="1"/>
  <c r="J482" i="2"/>
  <c r="K482" i="2"/>
  <c r="L482" i="2"/>
  <c r="M482" i="2"/>
  <c r="P482" i="2"/>
  <c r="U482" i="2" s="1"/>
  <c r="Q482" i="2"/>
  <c r="R482" i="2"/>
  <c r="S482" i="2"/>
  <c r="V482" i="2"/>
  <c r="G483" i="2"/>
  <c r="J483" i="2"/>
  <c r="K483" i="2"/>
  <c r="L483" i="2"/>
  <c r="M483" i="2" s="1"/>
  <c r="P483" i="2"/>
  <c r="U483" i="2" s="1"/>
  <c r="Q483" i="2"/>
  <c r="T483" i="2"/>
  <c r="G484" i="2"/>
  <c r="T484" i="2" s="1"/>
  <c r="J484" i="2"/>
  <c r="K484" i="2"/>
  <c r="L484" i="2"/>
  <c r="M484" i="2"/>
  <c r="V484" i="2" s="1"/>
  <c r="P484" i="2"/>
  <c r="U484" i="2" s="1"/>
  <c r="Q484" i="2"/>
  <c r="R484" i="2"/>
  <c r="S484" i="2"/>
  <c r="G485" i="2"/>
  <c r="J485" i="2"/>
  <c r="K485" i="2"/>
  <c r="L485" i="2"/>
  <c r="M485" i="2" s="1"/>
  <c r="P485" i="2"/>
  <c r="U485" i="2" s="1"/>
  <c r="Q485" i="2"/>
  <c r="R485" i="2"/>
  <c r="S485" i="2" s="1"/>
  <c r="T485" i="2"/>
  <c r="G486" i="2"/>
  <c r="T486" i="2" s="1"/>
  <c r="J486" i="2"/>
  <c r="K486" i="2"/>
  <c r="L486" i="2"/>
  <c r="M486" i="2"/>
  <c r="P486" i="2"/>
  <c r="V486" i="2" s="1"/>
  <c r="Q486" i="2"/>
  <c r="R486" i="2"/>
  <c r="S486" i="2"/>
  <c r="U486" i="2"/>
  <c r="G487" i="2"/>
  <c r="T487" i="2" s="1"/>
  <c r="J487" i="2"/>
  <c r="K487" i="2"/>
  <c r="M487" i="2" s="1"/>
  <c r="L487" i="2"/>
  <c r="P487" i="2"/>
  <c r="Q487" i="2"/>
  <c r="S487" i="2" s="1"/>
  <c r="R487" i="2"/>
  <c r="U487" i="2"/>
  <c r="G488" i="2"/>
  <c r="T488" i="2" s="1"/>
  <c r="J488" i="2"/>
  <c r="K488" i="2"/>
  <c r="Q488" i="2" s="1"/>
  <c r="L488" i="2"/>
  <c r="P488" i="2"/>
  <c r="R488" i="2"/>
  <c r="U488" i="2"/>
  <c r="G489" i="2"/>
  <c r="T489" i="2" s="1"/>
  <c r="J489" i="2"/>
  <c r="K489" i="2"/>
  <c r="M489" i="2" s="1"/>
  <c r="L489" i="2"/>
  <c r="P489" i="2"/>
  <c r="V489" i="2" s="1"/>
  <c r="Q489" i="2"/>
  <c r="S489" i="2" s="1"/>
  <c r="R489" i="2"/>
  <c r="U489" i="2"/>
  <c r="G490" i="2"/>
  <c r="T490" i="2" s="1"/>
  <c r="J490" i="2"/>
  <c r="K490" i="2"/>
  <c r="L490" i="2"/>
  <c r="P490" i="2"/>
  <c r="Q490" i="2"/>
  <c r="R490" i="2"/>
  <c r="U490" i="2"/>
  <c r="G491" i="2"/>
  <c r="T491" i="2" s="1"/>
  <c r="J491" i="2"/>
  <c r="K491" i="2"/>
  <c r="M491" i="2" s="1"/>
  <c r="L491" i="2"/>
  <c r="P491" i="2"/>
  <c r="V491" i="2" s="1"/>
  <c r="Q491" i="2"/>
  <c r="S491" i="2" s="1"/>
  <c r="R491" i="2"/>
  <c r="U491" i="2"/>
  <c r="G492" i="2"/>
  <c r="T492" i="2" s="1"/>
  <c r="J492" i="2"/>
  <c r="K492" i="2"/>
  <c r="L492" i="2"/>
  <c r="P492" i="2"/>
  <c r="Q492" i="2"/>
  <c r="R492" i="2"/>
  <c r="U492" i="2"/>
  <c r="G493" i="2"/>
  <c r="T493" i="2" s="1"/>
  <c r="J493" i="2"/>
  <c r="K493" i="2"/>
  <c r="M493" i="2" s="1"/>
  <c r="L493" i="2"/>
  <c r="P493" i="2"/>
  <c r="V493" i="2" s="1"/>
  <c r="Q493" i="2"/>
  <c r="S493" i="2" s="1"/>
  <c r="R493" i="2"/>
  <c r="U493" i="2"/>
  <c r="G494" i="2"/>
  <c r="T494" i="2" s="1"/>
  <c r="J494" i="2"/>
  <c r="K494" i="2"/>
  <c r="L494" i="2"/>
  <c r="P494" i="2"/>
  <c r="Q494" i="2"/>
  <c r="R494" i="2"/>
  <c r="U494" i="2"/>
  <c r="G495" i="2"/>
  <c r="T495" i="2" s="1"/>
  <c r="J495" i="2"/>
  <c r="K495" i="2"/>
  <c r="Q495" i="2" s="1"/>
  <c r="L495" i="2"/>
  <c r="P495" i="2"/>
  <c r="R495" i="2"/>
  <c r="U495" i="2"/>
  <c r="G496" i="2"/>
  <c r="T496" i="2" s="1"/>
  <c r="J496" i="2"/>
  <c r="K496" i="2"/>
  <c r="Q496" i="2" s="1"/>
  <c r="L496" i="2"/>
  <c r="P496" i="2"/>
  <c r="R496" i="2"/>
  <c r="U496" i="2"/>
  <c r="G497" i="2"/>
  <c r="T497" i="2" s="1"/>
  <c r="J497" i="2"/>
  <c r="K497" i="2"/>
  <c r="M497" i="2" s="1"/>
  <c r="L497" i="2"/>
  <c r="P497" i="2"/>
  <c r="R497" i="2"/>
  <c r="U497" i="2"/>
  <c r="G498" i="2"/>
  <c r="T498" i="2" s="1"/>
  <c r="J498" i="2"/>
  <c r="K498" i="2"/>
  <c r="Q498" i="2" s="1"/>
  <c r="L498" i="2"/>
  <c r="P498" i="2"/>
  <c r="R498" i="2"/>
  <c r="U498" i="2"/>
  <c r="G499" i="2"/>
  <c r="T499" i="2" s="1"/>
  <c r="J499" i="2"/>
  <c r="K499" i="2"/>
  <c r="Q499" i="2" s="1"/>
  <c r="L499" i="2"/>
  <c r="P499" i="2"/>
  <c r="R499" i="2"/>
  <c r="U499" i="2"/>
  <c r="G500" i="2"/>
  <c r="T500" i="2" s="1"/>
  <c r="J500" i="2"/>
  <c r="K500" i="2"/>
  <c r="Q500" i="2" s="1"/>
  <c r="L500" i="2"/>
  <c r="P500" i="2"/>
  <c r="R500" i="2"/>
  <c r="U500" i="2"/>
  <c r="G501" i="2"/>
  <c r="T501" i="2" s="1"/>
  <c r="J501" i="2"/>
  <c r="K501" i="2"/>
  <c r="M501" i="2" s="1"/>
  <c r="L501" i="2"/>
  <c r="P501" i="2"/>
  <c r="Q501" i="2"/>
  <c r="S501" i="2" s="1"/>
  <c r="R501" i="2"/>
  <c r="U501" i="2"/>
  <c r="G502" i="2"/>
  <c r="T502" i="2" s="1"/>
  <c r="J502" i="2"/>
  <c r="K502" i="2"/>
  <c r="L502" i="2"/>
  <c r="P502" i="2"/>
  <c r="Q502" i="2"/>
  <c r="R502" i="2"/>
  <c r="U502" i="2"/>
  <c r="G503" i="2"/>
  <c r="T503" i="2" s="1"/>
  <c r="J503" i="2"/>
  <c r="K503" i="2"/>
  <c r="M503" i="2" s="1"/>
  <c r="L503" i="2"/>
  <c r="P503" i="2"/>
  <c r="R503" i="2"/>
  <c r="U503" i="2"/>
  <c r="G504" i="2"/>
  <c r="T504" i="2" s="1"/>
  <c r="J504" i="2"/>
  <c r="K504" i="2"/>
  <c r="Q504" i="2" s="1"/>
  <c r="L504" i="2"/>
  <c r="P504" i="2"/>
  <c r="R504" i="2"/>
  <c r="U504" i="2"/>
  <c r="G505" i="2"/>
  <c r="T505" i="2" s="1"/>
  <c r="J505" i="2"/>
  <c r="K505" i="2"/>
  <c r="M505" i="2" s="1"/>
  <c r="V505" i="2" s="1"/>
  <c r="L505" i="2"/>
  <c r="P505" i="2"/>
  <c r="R505" i="2"/>
  <c r="U505" i="2"/>
  <c r="G506" i="2"/>
  <c r="T506" i="2" s="1"/>
  <c r="J506" i="2"/>
  <c r="K506" i="2"/>
  <c r="Q506" i="2" s="1"/>
  <c r="L506" i="2"/>
  <c r="P506" i="2"/>
  <c r="R506" i="2"/>
  <c r="U506" i="2"/>
  <c r="G507" i="2"/>
  <c r="T507" i="2" s="1"/>
  <c r="J507" i="2"/>
  <c r="K507" i="2"/>
  <c r="M507" i="2" s="1"/>
  <c r="V507" i="2" s="1"/>
  <c r="L507" i="2"/>
  <c r="P507" i="2"/>
  <c r="R507" i="2"/>
  <c r="U507" i="2"/>
  <c r="G508" i="2"/>
  <c r="T508" i="2" s="1"/>
  <c r="J508" i="2"/>
  <c r="K508" i="2"/>
  <c r="Q508" i="2" s="1"/>
  <c r="L508" i="2"/>
  <c r="P508" i="2"/>
  <c r="R508" i="2"/>
  <c r="U508" i="2"/>
  <c r="V490" i="2" l="1"/>
  <c r="V496" i="2"/>
  <c r="V503" i="2"/>
  <c r="V501" i="2"/>
  <c r="S499" i="2"/>
  <c r="S500" i="2"/>
  <c r="V497" i="2"/>
  <c r="S495" i="2"/>
  <c r="S496" i="2"/>
  <c r="V495" i="2"/>
  <c r="V498" i="2"/>
  <c r="V487" i="2"/>
  <c r="Q507" i="2"/>
  <c r="Q497" i="2"/>
  <c r="M133" i="2"/>
  <c r="V133" i="2" s="1"/>
  <c r="Q133" i="2"/>
  <c r="S133" i="2" s="1"/>
  <c r="M117" i="2"/>
  <c r="V117" i="2" s="1"/>
  <c r="Q117" i="2"/>
  <c r="S117" i="2" s="1"/>
  <c r="M101" i="2"/>
  <c r="V101" i="2" s="1"/>
  <c r="Q101" i="2"/>
  <c r="S101" i="2" s="1"/>
  <c r="V483" i="2"/>
  <c r="V479" i="2"/>
  <c r="V475" i="2"/>
  <c r="V471" i="2"/>
  <c r="V467" i="2"/>
  <c r="V463" i="2"/>
  <c r="V459" i="2"/>
  <c r="V455" i="2"/>
  <c r="R451" i="2"/>
  <c r="S451" i="2" s="1"/>
  <c r="T450" i="2"/>
  <c r="U449" i="2"/>
  <c r="R447" i="2"/>
  <c r="S447" i="2" s="1"/>
  <c r="T446" i="2"/>
  <c r="U445" i="2"/>
  <c r="R443" i="2"/>
  <c r="S443" i="2" s="1"/>
  <c r="T442" i="2"/>
  <c r="U441" i="2"/>
  <c r="V363" i="2"/>
  <c r="T363" i="2"/>
  <c r="S361" i="2"/>
  <c r="V347" i="2"/>
  <c r="T347" i="2"/>
  <c r="S345" i="2"/>
  <c r="V331" i="2"/>
  <c r="T331" i="2"/>
  <c r="S329" i="2"/>
  <c r="U299" i="2"/>
  <c r="T299" i="2"/>
  <c r="V299" i="2"/>
  <c r="M296" i="2"/>
  <c r="V296" i="2" s="1"/>
  <c r="R296" i="2"/>
  <c r="S296" i="2" s="1"/>
  <c r="Q505" i="2"/>
  <c r="Q503" i="2"/>
  <c r="R483" i="2"/>
  <c r="S483" i="2" s="1"/>
  <c r="R479" i="2"/>
  <c r="S479" i="2" s="1"/>
  <c r="U412" i="2"/>
  <c r="V412" i="2"/>
  <c r="U410" i="2"/>
  <c r="V410" i="2"/>
  <c r="U404" i="2"/>
  <c r="V404" i="2"/>
  <c r="U398" i="2"/>
  <c r="V398" i="2"/>
  <c r="U396" i="2"/>
  <c r="V396" i="2"/>
  <c r="U390" i="2"/>
  <c r="V390" i="2"/>
  <c r="V359" i="2"/>
  <c r="T359" i="2"/>
  <c r="V327" i="2"/>
  <c r="T327" i="2"/>
  <c r="M311" i="2"/>
  <c r="V311" i="2" s="1"/>
  <c r="R311" i="2"/>
  <c r="S311" i="2" s="1"/>
  <c r="U291" i="2"/>
  <c r="T291" i="2"/>
  <c r="V291" i="2"/>
  <c r="M288" i="2"/>
  <c r="V288" i="2" s="1"/>
  <c r="R288" i="2"/>
  <c r="S288" i="2" s="1"/>
  <c r="U285" i="2"/>
  <c r="V285" i="2"/>
  <c r="T285" i="2"/>
  <c r="U281" i="2"/>
  <c r="V281" i="2"/>
  <c r="T281" i="2"/>
  <c r="M205" i="2"/>
  <c r="V205" i="2" s="1"/>
  <c r="R205" i="2"/>
  <c r="S205" i="2" s="1"/>
  <c r="M508" i="2"/>
  <c r="V508" i="2" s="1"/>
  <c r="M506" i="2"/>
  <c r="V506" i="2" s="1"/>
  <c r="M504" i="2"/>
  <c r="V504" i="2" s="1"/>
  <c r="S502" i="2"/>
  <c r="M502" i="2"/>
  <c r="V502" i="2" s="1"/>
  <c r="M500" i="2"/>
  <c r="V500" i="2" s="1"/>
  <c r="M499" i="2"/>
  <c r="V499" i="2" s="1"/>
  <c r="M498" i="2"/>
  <c r="M496" i="2"/>
  <c r="M495" i="2"/>
  <c r="S494" i="2"/>
  <c r="M494" i="2"/>
  <c r="V494" i="2" s="1"/>
  <c r="S492" i="2"/>
  <c r="M492" i="2"/>
  <c r="V492" i="2" s="1"/>
  <c r="S490" i="2"/>
  <c r="M490" i="2"/>
  <c r="S488" i="2"/>
  <c r="M488" i="2"/>
  <c r="V488" i="2" s="1"/>
  <c r="U439" i="2"/>
  <c r="V439" i="2"/>
  <c r="U438" i="2"/>
  <c r="V438" i="2"/>
  <c r="U437" i="2"/>
  <c r="V437" i="2"/>
  <c r="U436" i="2"/>
  <c r="V436" i="2"/>
  <c r="U435" i="2"/>
  <c r="V435" i="2"/>
  <c r="U434" i="2"/>
  <c r="V434" i="2"/>
  <c r="U433" i="2"/>
  <c r="V433" i="2"/>
  <c r="U432" i="2"/>
  <c r="V432" i="2"/>
  <c r="U431" i="2"/>
  <c r="V431" i="2"/>
  <c r="U430" i="2"/>
  <c r="V430" i="2"/>
  <c r="U429" i="2"/>
  <c r="V429" i="2"/>
  <c r="U428" i="2"/>
  <c r="V428" i="2"/>
  <c r="U427" i="2"/>
  <c r="V427" i="2"/>
  <c r="U426" i="2"/>
  <c r="V426" i="2"/>
  <c r="U425" i="2"/>
  <c r="V425" i="2"/>
  <c r="U424" i="2"/>
  <c r="V424" i="2"/>
  <c r="U423" i="2"/>
  <c r="V423" i="2"/>
  <c r="U422" i="2"/>
  <c r="V422" i="2"/>
  <c r="U421" i="2"/>
  <c r="V421" i="2"/>
  <c r="U420" i="2"/>
  <c r="V420" i="2"/>
  <c r="U419" i="2"/>
  <c r="V419" i="2"/>
  <c r="U418" i="2"/>
  <c r="V418" i="2"/>
  <c r="U417" i="2"/>
  <c r="V417" i="2"/>
  <c r="U416" i="2"/>
  <c r="V416" i="2"/>
  <c r="U415" i="2"/>
  <c r="V415" i="2"/>
  <c r="U414" i="2"/>
  <c r="V414" i="2"/>
  <c r="U413" i="2"/>
  <c r="V413" i="2"/>
  <c r="U411" i="2"/>
  <c r="V411" i="2"/>
  <c r="U409" i="2"/>
  <c r="V409" i="2"/>
  <c r="U407" i="2"/>
  <c r="V407" i="2"/>
  <c r="U405" i="2"/>
  <c r="V405" i="2"/>
  <c r="U403" i="2"/>
  <c r="V403" i="2"/>
  <c r="U401" i="2"/>
  <c r="V401" i="2"/>
  <c r="U399" i="2"/>
  <c r="V399" i="2"/>
  <c r="U397" i="2"/>
  <c r="V397" i="2"/>
  <c r="U395" i="2"/>
  <c r="V395" i="2"/>
  <c r="U393" i="2"/>
  <c r="V393" i="2"/>
  <c r="U391" i="2"/>
  <c r="V391" i="2"/>
  <c r="U389" i="2"/>
  <c r="V389" i="2"/>
  <c r="U387" i="2"/>
  <c r="V387" i="2"/>
  <c r="U385" i="2"/>
  <c r="V385" i="2"/>
  <c r="V383" i="2"/>
  <c r="T383" i="2"/>
  <c r="V381" i="2"/>
  <c r="T381" i="2"/>
  <c r="V379" i="2"/>
  <c r="T379" i="2"/>
  <c r="V377" i="2"/>
  <c r="T377" i="2"/>
  <c r="V375" i="2"/>
  <c r="T375" i="2"/>
  <c r="V373" i="2"/>
  <c r="T373" i="2"/>
  <c r="V367" i="2"/>
  <c r="T367" i="2"/>
  <c r="S365" i="2"/>
  <c r="U359" i="2"/>
  <c r="V351" i="2"/>
  <c r="T351" i="2"/>
  <c r="S349" i="2"/>
  <c r="V335" i="2"/>
  <c r="T335" i="2"/>
  <c r="S333" i="2"/>
  <c r="U327" i="2"/>
  <c r="R475" i="2"/>
  <c r="S475" i="2" s="1"/>
  <c r="R463" i="2"/>
  <c r="S463" i="2" s="1"/>
  <c r="U408" i="2"/>
  <c r="V408" i="2"/>
  <c r="U406" i="2"/>
  <c r="V406" i="2"/>
  <c r="T404" i="2"/>
  <c r="U402" i="2"/>
  <c r="V402" i="2"/>
  <c r="U400" i="2"/>
  <c r="V400" i="2"/>
  <c r="U394" i="2"/>
  <c r="V394" i="2"/>
  <c r="U392" i="2"/>
  <c r="V392" i="2"/>
  <c r="T390" i="2"/>
  <c r="U388" i="2"/>
  <c r="V388" i="2"/>
  <c r="V343" i="2"/>
  <c r="T343" i="2"/>
  <c r="M78" i="2"/>
  <c r="V78" i="2" s="1"/>
  <c r="R78" i="2"/>
  <c r="S78" i="2" s="1"/>
  <c r="V485" i="2"/>
  <c r="V481" i="2"/>
  <c r="V477" i="2"/>
  <c r="V473" i="2"/>
  <c r="V469" i="2"/>
  <c r="V465" i="2"/>
  <c r="V461" i="2"/>
  <c r="V457" i="2"/>
  <c r="V453" i="2"/>
  <c r="T452" i="2"/>
  <c r="U451" i="2"/>
  <c r="R449" i="2"/>
  <c r="S449" i="2" s="1"/>
  <c r="T448" i="2"/>
  <c r="U447" i="2"/>
  <c r="R445" i="2"/>
  <c r="S445" i="2" s="1"/>
  <c r="T444" i="2"/>
  <c r="U443" i="2"/>
  <c r="R441" i="2"/>
  <c r="S441" i="2" s="1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U386" i="2"/>
  <c r="V386" i="2"/>
  <c r="S384" i="2"/>
  <c r="S382" i="2"/>
  <c r="S380" i="2"/>
  <c r="S378" i="2"/>
  <c r="S376" i="2"/>
  <c r="S374" i="2"/>
  <c r="S372" i="2"/>
  <c r="V371" i="2"/>
  <c r="T371" i="2"/>
  <c r="S369" i="2"/>
  <c r="U363" i="2"/>
  <c r="V355" i="2"/>
  <c r="T355" i="2"/>
  <c r="S353" i="2"/>
  <c r="U347" i="2"/>
  <c r="V339" i="2"/>
  <c r="T339" i="2"/>
  <c r="S337" i="2"/>
  <c r="U331" i="2"/>
  <c r="V323" i="2"/>
  <c r="T323" i="2"/>
  <c r="S321" i="2"/>
  <c r="U305" i="2"/>
  <c r="V305" i="2"/>
  <c r="S368" i="2"/>
  <c r="S364" i="2"/>
  <c r="S360" i="2"/>
  <c r="S356" i="2"/>
  <c r="S352" i="2"/>
  <c r="S348" i="2"/>
  <c r="S344" i="2"/>
  <c r="S340" i="2"/>
  <c r="S336" i="2"/>
  <c r="S332" i="2"/>
  <c r="S328" i="2"/>
  <c r="S324" i="2"/>
  <c r="S320" i="2"/>
  <c r="S316" i="2"/>
  <c r="U309" i="2"/>
  <c r="V309" i="2"/>
  <c r="U286" i="2"/>
  <c r="V286" i="2"/>
  <c r="T286" i="2"/>
  <c r="U282" i="2"/>
  <c r="V282" i="2"/>
  <c r="T282" i="2"/>
  <c r="R385" i="2"/>
  <c r="S385" i="2" s="1"/>
  <c r="R383" i="2"/>
  <c r="S383" i="2" s="1"/>
  <c r="R381" i="2"/>
  <c r="S381" i="2" s="1"/>
  <c r="R379" i="2"/>
  <c r="S379" i="2" s="1"/>
  <c r="R377" i="2"/>
  <c r="S377" i="2" s="1"/>
  <c r="R375" i="2"/>
  <c r="S375" i="2" s="1"/>
  <c r="R373" i="2"/>
  <c r="S373" i="2" s="1"/>
  <c r="S371" i="2"/>
  <c r="T370" i="2"/>
  <c r="M370" i="2"/>
  <c r="V370" i="2" s="1"/>
  <c r="S367" i="2"/>
  <c r="T366" i="2"/>
  <c r="M366" i="2"/>
  <c r="V366" i="2" s="1"/>
  <c r="S363" i="2"/>
  <c r="T362" i="2"/>
  <c r="M362" i="2"/>
  <c r="V362" i="2" s="1"/>
  <c r="S359" i="2"/>
  <c r="T358" i="2"/>
  <c r="M358" i="2"/>
  <c r="V358" i="2" s="1"/>
  <c r="S355" i="2"/>
  <c r="T354" i="2"/>
  <c r="M354" i="2"/>
  <c r="V354" i="2" s="1"/>
  <c r="S351" i="2"/>
  <c r="T350" i="2"/>
  <c r="M350" i="2"/>
  <c r="V350" i="2" s="1"/>
  <c r="S347" i="2"/>
  <c r="T346" i="2"/>
  <c r="M346" i="2"/>
  <c r="V346" i="2" s="1"/>
  <c r="S343" i="2"/>
  <c r="T342" i="2"/>
  <c r="M342" i="2"/>
  <c r="V342" i="2" s="1"/>
  <c r="S339" i="2"/>
  <c r="T338" i="2"/>
  <c r="M338" i="2"/>
  <c r="V338" i="2" s="1"/>
  <c r="S335" i="2"/>
  <c r="T334" i="2"/>
  <c r="M334" i="2"/>
  <c r="V334" i="2" s="1"/>
  <c r="S331" i="2"/>
  <c r="T330" i="2"/>
  <c r="M330" i="2"/>
  <c r="V330" i="2" s="1"/>
  <c r="S327" i="2"/>
  <c r="T326" i="2"/>
  <c r="M326" i="2"/>
  <c r="V326" i="2" s="1"/>
  <c r="S323" i="2"/>
  <c r="M322" i="2"/>
  <c r="V322" i="2" s="1"/>
  <c r="V321" i="2"/>
  <c r="S319" i="2"/>
  <c r="M318" i="2"/>
  <c r="V318" i="2" s="1"/>
  <c r="S315" i="2"/>
  <c r="U313" i="2"/>
  <c r="V313" i="2"/>
  <c r="M300" i="2"/>
  <c r="V300" i="2" s="1"/>
  <c r="R300" i="2"/>
  <c r="S300" i="2" s="1"/>
  <c r="U295" i="2"/>
  <c r="T295" i="2"/>
  <c r="M292" i="2"/>
  <c r="V292" i="2" s="1"/>
  <c r="R292" i="2"/>
  <c r="S292" i="2" s="1"/>
  <c r="U287" i="2"/>
  <c r="T287" i="2"/>
  <c r="U283" i="2"/>
  <c r="V283" i="2"/>
  <c r="T283" i="2"/>
  <c r="U279" i="2"/>
  <c r="V279" i="2"/>
  <c r="T279" i="2"/>
  <c r="M237" i="2"/>
  <c r="V237" i="2" s="1"/>
  <c r="R237" i="2"/>
  <c r="S237" i="2" s="1"/>
  <c r="M384" i="2"/>
  <c r="V384" i="2" s="1"/>
  <c r="M382" i="2"/>
  <c r="V382" i="2" s="1"/>
  <c r="M380" i="2"/>
  <c r="V380" i="2" s="1"/>
  <c r="M378" i="2"/>
  <c r="V378" i="2" s="1"/>
  <c r="M376" i="2"/>
  <c r="V376" i="2" s="1"/>
  <c r="M374" i="2"/>
  <c r="V374" i="2" s="1"/>
  <c r="M372" i="2"/>
  <c r="V372" i="2" s="1"/>
  <c r="S370" i="2"/>
  <c r="T369" i="2"/>
  <c r="M369" i="2"/>
  <c r="V369" i="2" s="1"/>
  <c r="V368" i="2"/>
  <c r="S366" i="2"/>
  <c r="T365" i="2"/>
  <c r="M365" i="2"/>
  <c r="V365" i="2" s="1"/>
  <c r="V364" i="2"/>
  <c r="S362" i="2"/>
  <c r="T361" i="2"/>
  <c r="M361" i="2"/>
  <c r="V361" i="2" s="1"/>
  <c r="V360" i="2"/>
  <c r="S358" i="2"/>
  <c r="T357" i="2"/>
  <c r="M357" i="2"/>
  <c r="V357" i="2" s="1"/>
  <c r="V356" i="2"/>
  <c r="S354" i="2"/>
  <c r="T353" i="2"/>
  <c r="M353" i="2"/>
  <c r="V353" i="2" s="1"/>
  <c r="V352" i="2"/>
  <c r="S350" i="2"/>
  <c r="T349" i="2"/>
  <c r="M349" i="2"/>
  <c r="V349" i="2" s="1"/>
  <c r="V348" i="2"/>
  <c r="S346" i="2"/>
  <c r="T345" i="2"/>
  <c r="M345" i="2"/>
  <c r="V345" i="2" s="1"/>
  <c r="V344" i="2"/>
  <c r="S342" i="2"/>
  <c r="T341" i="2"/>
  <c r="M341" i="2"/>
  <c r="V341" i="2" s="1"/>
  <c r="V340" i="2"/>
  <c r="S338" i="2"/>
  <c r="T337" i="2"/>
  <c r="M337" i="2"/>
  <c r="V337" i="2" s="1"/>
  <c r="V336" i="2"/>
  <c r="S334" i="2"/>
  <c r="T333" i="2"/>
  <c r="M333" i="2"/>
  <c r="V333" i="2" s="1"/>
  <c r="V332" i="2"/>
  <c r="S330" i="2"/>
  <c r="T329" i="2"/>
  <c r="M329" i="2"/>
  <c r="V329" i="2" s="1"/>
  <c r="V328" i="2"/>
  <c r="S326" i="2"/>
  <c r="T325" i="2"/>
  <c r="M325" i="2"/>
  <c r="V325" i="2" s="1"/>
  <c r="V324" i="2"/>
  <c r="S322" i="2"/>
  <c r="M321" i="2"/>
  <c r="V320" i="2"/>
  <c r="S318" i="2"/>
  <c r="M317" i="2"/>
  <c r="V317" i="2" s="1"/>
  <c r="V316" i="2"/>
  <c r="R303" i="2"/>
  <c r="S303" i="2" s="1"/>
  <c r="U284" i="2"/>
  <c r="V284" i="2"/>
  <c r="T284" i="2"/>
  <c r="U280" i="2"/>
  <c r="V280" i="2"/>
  <c r="T280" i="2"/>
  <c r="U302" i="2"/>
  <c r="U298" i="2"/>
  <c r="U294" i="2"/>
  <c r="U290" i="2"/>
  <c r="V275" i="2"/>
  <c r="U275" i="2"/>
  <c r="V267" i="2"/>
  <c r="U267" i="2"/>
  <c r="V259" i="2"/>
  <c r="U259" i="2"/>
  <c r="V251" i="2"/>
  <c r="U251" i="2"/>
  <c r="V312" i="2"/>
  <c r="V308" i="2"/>
  <c r="V304" i="2"/>
  <c r="U301" i="2"/>
  <c r="R299" i="2"/>
  <c r="S299" i="2" s="1"/>
  <c r="T298" i="2"/>
  <c r="U297" i="2"/>
  <c r="R295" i="2"/>
  <c r="S295" i="2" s="1"/>
  <c r="T294" i="2"/>
  <c r="U293" i="2"/>
  <c r="R291" i="2"/>
  <c r="S291" i="2" s="1"/>
  <c r="T290" i="2"/>
  <c r="U289" i="2"/>
  <c r="R287" i="2"/>
  <c r="S287" i="2" s="1"/>
  <c r="V271" i="2"/>
  <c r="U271" i="2"/>
  <c r="V263" i="2"/>
  <c r="U263" i="2"/>
  <c r="V255" i="2"/>
  <c r="U255" i="2"/>
  <c r="M229" i="2"/>
  <c r="V229" i="2" s="1"/>
  <c r="R229" i="2"/>
  <c r="S229" i="2" s="1"/>
  <c r="M221" i="2"/>
  <c r="V221" i="2" s="1"/>
  <c r="R221" i="2"/>
  <c r="S221" i="2" s="1"/>
  <c r="V276" i="2"/>
  <c r="V272" i="2"/>
  <c r="V268" i="2"/>
  <c r="V264" i="2"/>
  <c r="V260" i="2"/>
  <c r="V256" i="2"/>
  <c r="V252" i="2"/>
  <c r="U249" i="2"/>
  <c r="V249" i="2"/>
  <c r="U247" i="2"/>
  <c r="V247" i="2"/>
  <c r="U245" i="2"/>
  <c r="V245" i="2"/>
  <c r="U243" i="2"/>
  <c r="V243" i="2"/>
  <c r="M126" i="2"/>
  <c r="V126" i="2" s="1"/>
  <c r="R126" i="2"/>
  <c r="M110" i="2"/>
  <c r="V110" i="2" s="1"/>
  <c r="R110" i="2"/>
  <c r="M94" i="2"/>
  <c r="V94" i="2" s="1"/>
  <c r="R94" i="2"/>
  <c r="V277" i="2"/>
  <c r="V273" i="2"/>
  <c r="V269" i="2"/>
  <c r="V265" i="2"/>
  <c r="V261" i="2"/>
  <c r="V257" i="2"/>
  <c r="V253" i="2"/>
  <c r="M230" i="2"/>
  <c r="V230" i="2" s="1"/>
  <c r="M222" i="2"/>
  <c r="V222" i="2" s="1"/>
  <c r="R217" i="2"/>
  <c r="S217" i="2" s="1"/>
  <c r="R201" i="2"/>
  <c r="S201" i="2" s="1"/>
  <c r="V278" i="2"/>
  <c r="V274" i="2"/>
  <c r="V270" i="2"/>
  <c r="V266" i="2"/>
  <c r="V262" i="2"/>
  <c r="V258" i="2"/>
  <c r="V254" i="2"/>
  <c r="V250" i="2"/>
  <c r="U248" i="2"/>
  <c r="V248" i="2"/>
  <c r="U246" i="2"/>
  <c r="V246" i="2"/>
  <c r="U244" i="2"/>
  <c r="V244" i="2"/>
  <c r="R241" i="2"/>
  <c r="S241" i="2" s="1"/>
  <c r="R233" i="2"/>
  <c r="S233" i="2" s="1"/>
  <c r="R225" i="2"/>
  <c r="S225" i="2" s="1"/>
  <c r="R213" i="2"/>
  <c r="S213" i="2" s="1"/>
  <c r="R197" i="2"/>
  <c r="S197" i="2" s="1"/>
  <c r="M65" i="2"/>
  <c r="V65" i="2" s="1"/>
  <c r="R65" i="2"/>
  <c r="S65" i="2" s="1"/>
  <c r="M61" i="2"/>
  <c r="V61" i="2" s="1"/>
  <c r="R61" i="2"/>
  <c r="S61" i="2" s="1"/>
  <c r="M57" i="2"/>
  <c r="V57" i="2" s="1"/>
  <c r="R57" i="2"/>
  <c r="S57" i="2" s="1"/>
  <c r="M53" i="2"/>
  <c r="V53" i="2" s="1"/>
  <c r="R53" i="2"/>
  <c r="S53" i="2" s="1"/>
  <c r="M49" i="2"/>
  <c r="V49" i="2" s="1"/>
  <c r="R49" i="2"/>
  <c r="S49" i="2" s="1"/>
  <c r="M134" i="2"/>
  <c r="V134" i="2" s="1"/>
  <c r="Q129" i="2"/>
  <c r="S129" i="2" s="1"/>
  <c r="R122" i="2"/>
  <c r="S122" i="2" s="1"/>
  <c r="M118" i="2"/>
  <c r="V118" i="2" s="1"/>
  <c r="Q113" i="2"/>
  <c r="S113" i="2" s="1"/>
  <c r="R106" i="2"/>
  <c r="S106" i="2" s="1"/>
  <c r="M102" i="2"/>
  <c r="V102" i="2" s="1"/>
  <c r="Q97" i="2"/>
  <c r="S97" i="2" s="1"/>
  <c r="R90" i="2"/>
  <c r="S90" i="2" s="1"/>
  <c r="R82" i="2"/>
  <c r="S82" i="2" s="1"/>
  <c r="R134" i="2"/>
  <c r="S134" i="2" s="1"/>
  <c r="M130" i="2"/>
  <c r="V130" i="2" s="1"/>
  <c r="Q125" i="2"/>
  <c r="S125" i="2" s="1"/>
  <c r="R118" i="2"/>
  <c r="M114" i="2"/>
  <c r="V114" i="2" s="1"/>
  <c r="Q109" i="2"/>
  <c r="S109" i="2" s="1"/>
  <c r="R102" i="2"/>
  <c r="S102" i="2" s="1"/>
  <c r="M98" i="2"/>
  <c r="V98" i="2" s="1"/>
  <c r="Q93" i="2"/>
  <c r="S93" i="2" s="1"/>
  <c r="R86" i="2"/>
  <c r="S86" i="2" s="1"/>
  <c r="R64" i="2"/>
  <c r="S64" i="2" s="1"/>
  <c r="R60" i="2"/>
  <c r="S60" i="2" s="1"/>
  <c r="R56" i="2"/>
  <c r="S56" i="2" s="1"/>
  <c r="R52" i="2"/>
  <c r="S52" i="2" s="1"/>
  <c r="R48" i="2"/>
  <c r="S48" i="2" s="1"/>
  <c r="R63" i="2"/>
  <c r="S63" i="2" s="1"/>
  <c r="R59" i="2"/>
  <c r="S59" i="2" s="1"/>
  <c r="R55" i="2"/>
  <c r="S55" i="2" s="1"/>
  <c r="R51" i="2"/>
  <c r="S51" i="2" s="1"/>
  <c r="S45" i="2"/>
  <c r="M45" i="2"/>
  <c r="V45" i="2" s="1"/>
  <c r="M43" i="2"/>
  <c r="V43" i="2" s="1"/>
  <c r="M41" i="2"/>
  <c r="V41" i="2" s="1"/>
  <c r="M39" i="2"/>
  <c r="V39" i="2" s="1"/>
  <c r="M37" i="2"/>
  <c r="V37" i="2" s="1"/>
  <c r="M35" i="2"/>
  <c r="V35" i="2" s="1"/>
  <c r="M33" i="2"/>
  <c r="V33" i="2" s="1"/>
  <c r="M31" i="2"/>
  <c r="V31" i="2" s="1"/>
  <c r="M29" i="2"/>
  <c r="V29" i="2" s="1"/>
  <c r="M27" i="2"/>
  <c r="V27" i="2" s="1"/>
  <c r="M25" i="2"/>
  <c r="V25" i="2" s="1"/>
  <c r="M23" i="2"/>
  <c r="V23" i="2" s="1"/>
  <c r="M21" i="2"/>
  <c r="V21" i="2" s="1"/>
  <c r="M19" i="2"/>
  <c r="V19" i="2" s="1"/>
  <c r="M17" i="2"/>
  <c r="V17" i="2" s="1"/>
  <c r="M15" i="2"/>
  <c r="V15" i="2" s="1"/>
  <c r="M13" i="2"/>
  <c r="V13" i="2" s="1"/>
  <c r="M11" i="2"/>
  <c r="V11" i="2" s="1"/>
  <c r="M9" i="2"/>
  <c r="V9" i="2" s="1"/>
  <c r="M7" i="2"/>
  <c r="V7" i="2" s="1"/>
  <c r="M5" i="2"/>
  <c r="V5" i="2" s="1"/>
  <c r="M3" i="2"/>
  <c r="V3" i="2" s="1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S11" i="2"/>
  <c r="S9" i="2"/>
  <c r="S7" i="2"/>
  <c r="S5" i="2"/>
  <c r="S3" i="2"/>
  <c r="M44" i="2"/>
  <c r="V44" i="2" s="1"/>
  <c r="M42" i="2"/>
  <c r="V42" i="2" s="1"/>
  <c r="M40" i="2"/>
  <c r="V40" i="2" s="1"/>
  <c r="M38" i="2"/>
  <c r="V38" i="2" s="1"/>
  <c r="M36" i="2"/>
  <c r="V36" i="2" s="1"/>
  <c r="M34" i="2"/>
  <c r="V34" i="2" s="1"/>
  <c r="M32" i="2"/>
  <c r="V32" i="2" s="1"/>
  <c r="M30" i="2"/>
  <c r="V30" i="2" s="1"/>
  <c r="M28" i="2"/>
  <c r="V28" i="2" s="1"/>
  <c r="M26" i="2"/>
  <c r="V26" i="2" s="1"/>
  <c r="M24" i="2"/>
  <c r="V24" i="2" s="1"/>
  <c r="M22" i="2"/>
  <c r="V22" i="2" s="1"/>
  <c r="M20" i="2"/>
  <c r="V20" i="2" s="1"/>
  <c r="M18" i="2"/>
  <c r="V18" i="2" s="1"/>
  <c r="M16" i="2"/>
  <c r="V16" i="2" s="1"/>
  <c r="M14" i="2"/>
  <c r="V14" i="2" s="1"/>
  <c r="M12" i="2"/>
  <c r="V12" i="2" s="1"/>
  <c r="M10" i="2"/>
  <c r="V10" i="2" s="1"/>
  <c r="M8" i="2"/>
  <c r="V8" i="2" s="1"/>
  <c r="M6" i="2"/>
  <c r="V6" i="2" s="1"/>
  <c r="M4" i="2"/>
  <c r="V4" i="2" s="1"/>
  <c r="R44" i="2"/>
  <c r="S44" i="2" s="1"/>
  <c r="R42" i="2"/>
  <c r="S42" i="2" s="1"/>
  <c r="R40" i="2"/>
  <c r="S40" i="2" s="1"/>
  <c r="R38" i="2"/>
  <c r="S38" i="2" s="1"/>
  <c r="R36" i="2"/>
  <c r="S36" i="2" s="1"/>
  <c r="R34" i="2"/>
  <c r="S34" i="2" s="1"/>
  <c r="R32" i="2"/>
  <c r="S32" i="2" s="1"/>
  <c r="R30" i="2"/>
  <c r="S30" i="2" s="1"/>
  <c r="R28" i="2"/>
  <c r="S28" i="2" s="1"/>
  <c r="R26" i="2"/>
  <c r="S26" i="2" s="1"/>
  <c r="R24" i="2"/>
  <c r="S24" i="2" s="1"/>
  <c r="R22" i="2"/>
  <c r="S22" i="2" s="1"/>
  <c r="R20" i="2"/>
  <c r="S20" i="2" s="1"/>
  <c r="R18" i="2"/>
  <c r="S18" i="2" s="1"/>
  <c r="R16" i="2"/>
  <c r="S16" i="2" s="1"/>
  <c r="R14" i="2"/>
  <c r="S14" i="2" s="1"/>
  <c r="R12" i="2"/>
  <c r="S12" i="2" s="1"/>
  <c r="R10" i="2"/>
  <c r="S10" i="2" s="1"/>
  <c r="R8" i="2"/>
  <c r="S8" i="2" s="1"/>
  <c r="R6" i="2"/>
  <c r="S6" i="2" s="1"/>
  <c r="R4" i="2"/>
  <c r="S4" i="2" s="1"/>
  <c r="S118" i="2" l="1"/>
  <c r="S110" i="2"/>
  <c r="S503" i="2"/>
  <c r="S504" i="2"/>
  <c r="S507" i="2"/>
  <c r="S508" i="2"/>
  <c r="S98" i="2"/>
  <c r="S505" i="2"/>
  <c r="S506" i="2"/>
  <c r="S497" i="2"/>
  <c r="S498" i="2"/>
  <c r="S94" i="2"/>
  <c r="S126" i="2"/>
  <c r="S130" i="2"/>
  <c r="S114" i="2"/>
</calcChain>
</file>

<file path=xl/sharedStrings.xml><?xml version="1.0" encoding="utf-8"?>
<sst xmlns="http://schemas.openxmlformats.org/spreadsheetml/2006/main" count="2046" uniqueCount="788">
  <si>
    <t>미래통합당</t>
  </si>
  <si>
    <t>강경필</t>
  </si>
  <si>
    <t>서귀포시</t>
  </si>
  <si>
    <t>제주</t>
  </si>
  <si>
    <t>더불어민주당</t>
  </si>
  <si>
    <t>위성곤</t>
  </si>
  <si>
    <t>부상일</t>
  </si>
  <si>
    <t>제주시을</t>
  </si>
  <si>
    <t>오영훈</t>
  </si>
  <si>
    <t>장성철</t>
  </si>
  <si>
    <t>제주시갑</t>
  </si>
  <si>
    <t>송재호</t>
  </si>
  <si>
    <t>민생당</t>
  </si>
  <si>
    <t>이윤석</t>
  </si>
  <si>
    <t>영암군무안군신안군</t>
  </si>
  <si>
    <t>전남</t>
  </si>
  <si>
    <t>서삼석</t>
  </si>
  <si>
    <t>윤영일</t>
  </si>
  <si>
    <t>해남군완도군진도군</t>
  </si>
  <si>
    <t>윤재갑</t>
  </si>
  <si>
    <t>황주홍</t>
  </si>
  <si>
    <t>고흥군보성군장흥군강진군</t>
  </si>
  <si>
    <t>김승남</t>
  </si>
  <si>
    <t>무소속</t>
  </si>
  <si>
    <t>김선우</t>
  </si>
  <si>
    <t>담양군함평군영광군장성군</t>
  </si>
  <si>
    <t>이개호</t>
  </si>
  <si>
    <t>민주당</t>
  </si>
  <si>
    <t>안주용</t>
  </si>
  <si>
    <t>나주시화순군</t>
  </si>
  <si>
    <t>신정훈</t>
  </si>
  <si>
    <t>정인화</t>
  </si>
  <si>
    <t>순천시광양시곡성군구례군을</t>
  </si>
  <si>
    <t>서동용</t>
  </si>
  <si>
    <t>노관규</t>
  </si>
  <si>
    <t>순천시광양시곡성군구례군갑</t>
  </si>
  <si>
    <t>소병철</t>
  </si>
  <si>
    <t>권세도</t>
  </si>
  <si>
    <t>여수시을</t>
  </si>
  <si>
    <t>김회재</t>
  </si>
  <si>
    <t>이용주</t>
  </si>
  <si>
    <t>여수시갑</t>
  </si>
  <si>
    <t>주철현</t>
  </si>
  <si>
    <t>박지원</t>
  </si>
  <si>
    <t>목포시</t>
  </si>
  <si>
    <t>김원이</t>
  </si>
  <si>
    <t>임정엽</t>
  </si>
  <si>
    <t>완주군진안군무주군장수군</t>
  </si>
  <si>
    <t>전북</t>
  </si>
  <si>
    <t>안호영</t>
  </si>
  <si>
    <t>김종회</t>
  </si>
  <si>
    <t>김제시부안군</t>
  </si>
  <si>
    <t>이원택</t>
  </si>
  <si>
    <t>이용호</t>
  </si>
  <si>
    <t>남원시임실군순창군</t>
  </si>
  <si>
    <t>이강래</t>
  </si>
  <si>
    <t>유성엽</t>
  </si>
  <si>
    <t>정읍시고창군</t>
  </si>
  <si>
    <t>윤준병</t>
  </si>
  <si>
    <t>조배숙</t>
  </si>
  <si>
    <t>익산시을</t>
  </si>
  <si>
    <t>한병도</t>
  </si>
  <si>
    <t>고상진</t>
  </si>
  <si>
    <t>익산시갑</t>
  </si>
  <si>
    <t>김수흥</t>
  </si>
  <si>
    <t>김관영</t>
  </si>
  <si>
    <t>군산시</t>
  </si>
  <si>
    <t>신영대</t>
  </si>
  <si>
    <t>정동영</t>
  </si>
  <si>
    <t>전주시병</t>
  </si>
  <si>
    <t>김성주</t>
  </si>
  <si>
    <t>최형재</t>
  </si>
  <si>
    <t>전주시을</t>
  </si>
  <si>
    <t>이상직</t>
  </si>
  <si>
    <t>김광수</t>
  </si>
  <si>
    <t>전주시갑</t>
  </si>
  <si>
    <t>김윤덕</t>
  </si>
  <si>
    <t>노승일</t>
  </si>
  <si>
    <t>광산구을</t>
  </si>
  <si>
    <t>광주</t>
  </si>
  <si>
    <t>민형배</t>
  </si>
  <si>
    <t>김동철</t>
  </si>
  <si>
    <t>광산구갑</t>
  </si>
  <si>
    <t>이용빈</t>
  </si>
  <si>
    <t>최경환</t>
  </si>
  <si>
    <t>북구을</t>
  </si>
  <si>
    <t>이형석</t>
  </si>
  <si>
    <t>김경진</t>
  </si>
  <si>
    <t>북구갑</t>
  </si>
  <si>
    <t>조오섭</t>
  </si>
  <si>
    <t>천정배</t>
  </si>
  <si>
    <t>서구을</t>
  </si>
  <si>
    <t>양향자</t>
  </si>
  <si>
    <t>김명진</t>
  </si>
  <si>
    <t>서구갑</t>
  </si>
  <si>
    <t>송갑석</t>
  </si>
  <si>
    <t>김성환</t>
  </si>
  <si>
    <t>동구남구을</t>
  </si>
  <si>
    <t>이병훈</t>
  </si>
  <si>
    <t>장병완</t>
  </si>
  <si>
    <t>동구남구갑</t>
  </si>
  <si>
    <t>윤영덕</t>
  </si>
  <si>
    <t>유상범</t>
  </si>
  <si>
    <t>홍천군횡성군영월군평창군</t>
  </si>
  <si>
    <t>강원</t>
  </si>
  <si>
    <t>원경환</t>
  </si>
  <si>
    <t>이양수</t>
  </si>
  <si>
    <t>속초시인제군고성군양양군</t>
  </si>
  <si>
    <t>이동기</t>
  </si>
  <si>
    <t>이철규</t>
  </si>
  <si>
    <t>동해시태백시삼척시정선군</t>
  </si>
  <si>
    <t>김동완</t>
  </si>
  <si>
    <t>권성동</t>
  </si>
  <si>
    <t>강릉시</t>
  </si>
  <si>
    <t>김경수</t>
  </si>
  <si>
    <t>이강후</t>
  </si>
  <si>
    <t>원주시을</t>
  </si>
  <si>
    <t>송기헌</t>
  </si>
  <si>
    <t>박정하</t>
  </si>
  <si>
    <t>원주시갑</t>
  </si>
  <si>
    <t>이광재</t>
  </si>
  <si>
    <t>한기호</t>
  </si>
  <si>
    <t>춘천시철원군화천군양구군을</t>
  </si>
  <si>
    <t>정만호</t>
  </si>
  <si>
    <t>김진태</t>
  </si>
  <si>
    <t>춘천시철원군화천군양구군갑</t>
  </si>
  <si>
    <t>허영</t>
  </si>
  <si>
    <t>김태호</t>
  </si>
  <si>
    <t>산청군함양군거창군합천군</t>
  </si>
  <si>
    <t>경남</t>
  </si>
  <si>
    <t>강석진</t>
  </si>
  <si>
    <t>나동연</t>
  </si>
  <si>
    <t>양산시을</t>
  </si>
  <si>
    <t>김두관</t>
  </si>
  <si>
    <t>윤영석</t>
  </si>
  <si>
    <t>양산시갑</t>
  </si>
  <si>
    <t>이재영</t>
  </si>
  <si>
    <t>서일준</t>
  </si>
  <si>
    <t>거제시</t>
  </si>
  <si>
    <t>문상모</t>
  </si>
  <si>
    <t>조해진</t>
  </si>
  <si>
    <t>밀양시의령군함안군창녕군</t>
  </si>
  <si>
    <t>조성환</t>
  </si>
  <si>
    <t>장기표</t>
  </si>
  <si>
    <t>김해을</t>
  </si>
  <si>
    <t>김정호</t>
  </si>
  <si>
    <t>홍태용</t>
  </si>
  <si>
    <t>김해갑</t>
  </si>
  <si>
    <t>민홍철</t>
  </si>
  <si>
    <t>하영제</t>
  </si>
  <si>
    <t>사천시남해군하동군</t>
  </si>
  <si>
    <t>황인성</t>
  </si>
  <si>
    <t>정점식</t>
  </si>
  <si>
    <t>통영시고성군</t>
  </si>
  <si>
    <t>양문석</t>
  </si>
  <si>
    <t>강민국</t>
  </si>
  <si>
    <t>진주을</t>
  </si>
  <si>
    <t>한경호</t>
  </si>
  <si>
    <t>박대출</t>
  </si>
  <si>
    <t>진주갑</t>
  </si>
  <si>
    <t>정영훈</t>
  </si>
  <si>
    <t>이달곤</t>
  </si>
  <si>
    <t>창원시진해구</t>
  </si>
  <si>
    <t>황기철</t>
  </si>
  <si>
    <t>윤한홍</t>
  </si>
  <si>
    <t>창원마산회원구</t>
  </si>
  <si>
    <t>하귀남</t>
  </si>
  <si>
    <t>최형두</t>
  </si>
  <si>
    <t>창원마산합포구</t>
  </si>
  <si>
    <t>박남현</t>
  </si>
  <si>
    <t>강기윤</t>
  </si>
  <si>
    <t>창원시성산구</t>
  </si>
  <si>
    <t>이흥석</t>
  </si>
  <si>
    <t>박완수</t>
  </si>
  <si>
    <t>창원시의창구</t>
  </si>
  <si>
    <t>김기운</t>
  </si>
  <si>
    <t>정희용</t>
  </si>
  <si>
    <t>고령군성주군칠곡군</t>
  </si>
  <si>
    <t>경북</t>
  </si>
  <si>
    <t>장세호</t>
  </si>
  <si>
    <t>김희국</t>
  </si>
  <si>
    <t>군위군의성군청송군영덕군</t>
  </si>
  <si>
    <t>강부송</t>
  </si>
  <si>
    <t>윤두현</t>
  </si>
  <si>
    <t>경산시</t>
  </si>
  <si>
    <t>전상헌</t>
  </si>
  <si>
    <t>임이자</t>
  </si>
  <si>
    <t>상주시문경시</t>
  </si>
  <si>
    <t>정용운</t>
  </si>
  <si>
    <t>이만희</t>
  </si>
  <si>
    <t>영천시청도군</t>
  </si>
  <si>
    <t>정우동</t>
  </si>
  <si>
    <t>박형수</t>
  </si>
  <si>
    <t>영주시영양군봉화군울진군</t>
  </si>
  <si>
    <t>황재선</t>
  </si>
  <si>
    <t>김영식</t>
  </si>
  <si>
    <t>구미을</t>
  </si>
  <si>
    <t>김현권</t>
  </si>
  <si>
    <t>구자근</t>
  </si>
  <si>
    <t>구미갑</t>
  </si>
  <si>
    <t>김철호</t>
  </si>
  <si>
    <t>김형동</t>
  </si>
  <si>
    <t>안동시예천군</t>
  </si>
  <si>
    <t>이삼걸</t>
  </si>
  <si>
    <t>송언석</t>
  </si>
  <si>
    <t>김천시</t>
  </si>
  <si>
    <t>배영애</t>
  </si>
  <si>
    <t>김석기</t>
  </si>
  <si>
    <t>경주시</t>
  </si>
  <si>
    <t>정다은</t>
  </si>
  <si>
    <t>김병욱</t>
  </si>
  <si>
    <t>포항시남구 울릉군</t>
  </si>
  <si>
    <t>허대만</t>
  </si>
  <si>
    <t>김정재</t>
  </si>
  <si>
    <t>포항시북구</t>
  </si>
  <si>
    <t>오중기</t>
  </si>
  <si>
    <t>서범수</t>
  </si>
  <si>
    <t>울주군</t>
  </si>
  <si>
    <t>울산</t>
  </si>
  <si>
    <t>김영문</t>
  </si>
  <si>
    <t>박대동</t>
  </si>
  <si>
    <t>북구</t>
  </si>
  <si>
    <t>이상헌</t>
  </si>
  <si>
    <t>권명호</t>
  </si>
  <si>
    <t>동구</t>
  </si>
  <si>
    <t>김태선</t>
  </si>
  <si>
    <t>김기현</t>
  </si>
  <si>
    <t>남구을</t>
  </si>
  <si>
    <t>박성진</t>
  </si>
  <si>
    <t>이채익</t>
  </si>
  <si>
    <t>남구갑</t>
  </si>
  <si>
    <t>심규명</t>
  </si>
  <si>
    <t>박성민</t>
  </si>
  <si>
    <t>중구</t>
  </si>
  <si>
    <t>임동호</t>
  </si>
  <si>
    <t>추경호</t>
  </si>
  <si>
    <t>달성군</t>
  </si>
  <si>
    <t>대구</t>
  </si>
  <si>
    <t>박형룡</t>
  </si>
  <si>
    <t>김용판</t>
  </si>
  <si>
    <t>달서구병</t>
  </si>
  <si>
    <t>김대진</t>
  </si>
  <si>
    <t>윤재옥</t>
  </si>
  <si>
    <t>달서구을</t>
  </si>
  <si>
    <t>허소</t>
  </si>
  <si>
    <t>홍석준</t>
  </si>
  <si>
    <t>달서구갑</t>
  </si>
  <si>
    <t>권택흥</t>
  </si>
  <si>
    <t>홍준표</t>
  </si>
  <si>
    <t>수성구을</t>
  </si>
  <si>
    <t>이인선</t>
  </si>
  <si>
    <t>주호영</t>
  </si>
  <si>
    <t>수성구갑</t>
  </si>
  <si>
    <t>김부겸</t>
  </si>
  <si>
    <t>김승수</t>
  </si>
  <si>
    <t>홍의락</t>
  </si>
  <si>
    <t>양금희</t>
  </si>
  <si>
    <t>이헌태</t>
  </si>
  <si>
    <t>김상훈</t>
  </si>
  <si>
    <t>서구</t>
  </si>
  <si>
    <t>윤선진</t>
  </si>
  <si>
    <t>강대식</t>
  </si>
  <si>
    <t>동구을</t>
  </si>
  <si>
    <t>이승천</t>
  </si>
  <si>
    <t>류성걸</t>
  </si>
  <si>
    <t>동구갑</t>
  </si>
  <si>
    <t>서재헌</t>
  </si>
  <si>
    <t>곽상도</t>
  </si>
  <si>
    <t>중구남구</t>
  </si>
  <si>
    <t>이재용</t>
  </si>
  <si>
    <t>홍문표</t>
  </si>
  <si>
    <t>홍성군예산군</t>
  </si>
  <si>
    <t>충남</t>
  </si>
  <si>
    <t>김학민</t>
  </si>
  <si>
    <t>당진시</t>
  </si>
  <si>
    <t>어기구</t>
  </si>
  <si>
    <t>박우석</t>
  </si>
  <si>
    <t>논산시계룡시금산군</t>
  </si>
  <si>
    <t>김종민</t>
  </si>
  <si>
    <t>성일종</t>
  </si>
  <si>
    <t>서산시태안군</t>
  </si>
  <si>
    <t>조한기</t>
  </si>
  <si>
    <t>박경귀</t>
  </si>
  <si>
    <t>아산을</t>
  </si>
  <si>
    <t>강훈식</t>
  </si>
  <si>
    <t>이명수</t>
  </si>
  <si>
    <t>아산갑</t>
  </si>
  <si>
    <t>복기왕</t>
  </si>
  <si>
    <t>김태흠</t>
  </si>
  <si>
    <t>보령시서천군</t>
  </si>
  <si>
    <t>나소열</t>
  </si>
  <si>
    <t>정진석</t>
  </si>
  <si>
    <t>공주시부여군청양군</t>
  </si>
  <si>
    <t>박수현</t>
  </si>
  <si>
    <t>이창수</t>
  </si>
  <si>
    <t>천안병</t>
  </si>
  <si>
    <t>이정문</t>
  </si>
  <si>
    <t>이정만</t>
  </si>
  <si>
    <t>천안을</t>
  </si>
  <si>
    <t>박완주</t>
  </si>
  <si>
    <t>신범철</t>
  </si>
  <si>
    <t>천안갑</t>
  </si>
  <si>
    <t>문진석</t>
  </si>
  <si>
    <t>경대수</t>
  </si>
  <si>
    <t>증평군진천군음성군</t>
  </si>
  <si>
    <t>충북</t>
  </si>
  <si>
    <t>임호선</t>
  </si>
  <si>
    <t>박덕흠</t>
  </si>
  <si>
    <t>보은군옥천군영동군괴산군</t>
  </si>
  <si>
    <t>곽상언</t>
  </si>
  <si>
    <t>엄태영</t>
  </si>
  <si>
    <t>제천시단양군</t>
  </si>
  <si>
    <t>이후삼</t>
  </si>
  <si>
    <t>이종배</t>
  </si>
  <si>
    <t>충주시</t>
  </si>
  <si>
    <t>김경욱</t>
  </si>
  <si>
    <t>김수민</t>
  </si>
  <si>
    <t>청주시청원구</t>
  </si>
  <si>
    <t>변재일</t>
  </si>
  <si>
    <t>정우택</t>
  </si>
  <si>
    <t>청주시흥덕구</t>
  </si>
  <si>
    <t>도종환</t>
  </si>
  <si>
    <t>최현호</t>
  </si>
  <si>
    <t>청주시서원구</t>
  </si>
  <si>
    <t>이장섭</t>
  </si>
  <si>
    <t>윤갑근</t>
  </si>
  <si>
    <t>청주시상당구</t>
  </si>
  <si>
    <t>정정순</t>
  </si>
  <si>
    <t>김병준</t>
  </si>
  <si>
    <t>세종특별자치시을</t>
  </si>
  <si>
    <t>세종</t>
  </si>
  <si>
    <t>강준현</t>
  </si>
  <si>
    <t>김중로</t>
  </si>
  <si>
    <t>세종특별자치시갑</t>
  </si>
  <si>
    <t>홍성국</t>
  </si>
  <si>
    <t>정용기</t>
  </si>
  <si>
    <t>대덕구</t>
  </si>
  <si>
    <t>대전</t>
  </si>
  <si>
    <t>박영순</t>
  </si>
  <si>
    <t>김소연</t>
  </si>
  <si>
    <t>유성구을</t>
  </si>
  <si>
    <t>이상민</t>
  </si>
  <si>
    <t>장동혁</t>
  </si>
  <si>
    <t>유성구갑</t>
  </si>
  <si>
    <t>조승래</t>
  </si>
  <si>
    <t>양홍규</t>
  </si>
  <si>
    <t>박범계</t>
  </si>
  <si>
    <t>이영규</t>
  </si>
  <si>
    <t>박병석</t>
  </si>
  <si>
    <t>이은권</t>
  </si>
  <si>
    <t>황운하</t>
  </si>
  <si>
    <t>이장우</t>
  </si>
  <si>
    <t>장철민</t>
  </si>
  <si>
    <t>정동만</t>
  </si>
  <si>
    <t>기장군</t>
  </si>
  <si>
    <t>부산</t>
  </si>
  <si>
    <t>최택용</t>
  </si>
  <si>
    <t>장제원</t>
  </si>
  <si>
    <t>사상구</t>
  </si>
  <si>
    <t>배재정</t>
  </si>
  <si>
    <t>전봉민</t>
  </si>
  <si>
    <t>수영구</t>
  </si>
  <si>
    <t>강윤경</t>
  </si>
  <si>
    <t>이주환</t>
  </si>
  <si>
    <t>연제구</t>
  </si>
  <si>
    <t>김해영</t>
  </si>
  <si>
    <t>백종헌</t>
  </si>
  <si>
    <t>금정구</t>
  </si>
  <si>
    <t>박무성</t>
  </si>
  <si>
    <t>조경태</t>
  </si>
  <si>
    <t>사하구을</t>
  </si>
  <si>
    <t>이상호</t>
  </si>
  <si>
    <t>김척수</t>
  </si>
  <si>
    <t>사하구갑</t>
  </si>
  <si>
    <t>최인호</t>
  </si>
  <si>
    <t>김미애</t>
  </si>
  <si>
    <t>해운대구을</t>
  </si>
  <si>
    <t>윤준호</t>
  </si>
  <si>
    <t>하태경</t>
  </si>
  <si>
    <t>해운대구갑</t>
  </si>
  <si>
    <t>유영민</t>
  </si>
  <si>
    <t>김도읍</t>
  </si>
  <si>
    <t>북구강서구을</t>
  </si>
  <si>
    <t>최지은</t>
  </si>
  <si>
    <t>박민식</t>
  </si>
  <si>
    <t>북구강서구갑</t>
  </si>
  <si>
    <t>전재수</t>
  </si>
  <si>
    <t>이언주</t>
  </si>
  <si>
    <t>박재호</t>
  </si>
  <si>
    <t>박수영</t>
  </si>
  <si>
    <t>강준석</t>
  </si>
  <si>
    <t>김희곤</t>
  </si>
  <si>
    <t>동래구</t>
  </si>
  <si>
    <t>박성현</t>
  </si>
  <si>
    <t>이헌승</t>
  </si>
  <si>
    <t>부산진구을</t>
  </si>
  <si>
    <t>류영진</t>
  </si>
  <si>
    <t>서병수</t>
  </si>
  <si>
    <t>부산진구갑</t>
  </si>
  <si>
    <t>김영춘</t>
  </si>
  <si>
    <t>안병길</t>
  </si>
  <si>
    <t>서구동구</t>
  </si>
  <si>
    <t>이재강</t>
  </si>
  <si>
    <t>황보승희</t>
  </si>
  <si>
    <t>중구영도구</t>
  </si>
  <si>
    <t>김비오</t>
  </si>
  <si>
    <t>박종진</t>
  </si>
  <si>
    <t>인천</t>
  </si>
  <si>
    <t>신동근</t>
  </si>
  <si>
    <t>이학재</t>
  </si>
  <si>
    <t>김교흥</t>
  </si>
  <si>
    <t>윤형선</t>
  </si>
  <si>
    <t>계양구을</t>
  </si>
  <si>
    <t>송영길</t>
  </si>
  <si>
    <t>이중재</t>
  </si>
  <si>
    <t>계양구갑</t>
  </si>
  <si>
    <t>유동수</t>
  </si>
  <si>
    <t>강창규</t>
  </si>
  <si>
    <t>부평구을</t>
  </si>
  <si>
    <t>홍영표</t>
  </si>
  <si>
    <t>정유섭</t>
  </si>
  <si>
    <t>부평구갑</t>
  </si>
  <si>
    <t>이성만</t>
  </si>
  <si>
    <t>이원복</t>
  </si>
  <si>
    <t>남동구을</t>
  </si>
  <si>
    <t>윤관석</t>
  </si>
  <si>
    <t>유정복</t>
  </si>
  <si>
    <t>남동구갑</t>
  </si>
  <si>
    <t>맹성규</t>
  </si>
  <si>
    <t>민경욱</t>
  </si>
  <si>
    <t>연수구을</t>
  </si>
  <si>
    <t>정일영</t>
  </si>
  <si>
    <t>정승연</t>
  </si>
  <si>
    <t>연수구갑</t>
  </si>
  <si>
    <t>박찬대</t>
  </si>
  <si>
    <t>윤상현</t>
  </si>
  <si>
    <t>동구미추홀구을</t>
  </si>
  <si>
    <t>남영희</t>
  </si>
  <si>
    <t>전희경</t>
  </si>
  <si>
    <t>동구미추홀갑</t>
  </si>
  <si>
    <t>허종식</t>
  </si>
  <si>
    <t>배준영</t>
  </si>
  <si>
    <t>중구강화군옹진군</t>
  </si>
  <si>
    <t>조택상</t>
  </si>
  <si>
    <t>김선교</t>
  </si>
  <si>
    <t>여주시양평군</t>
  </si>
  <si>
    <t>경기</t>
  </si>
  <si>
    <t>최재관</t>
  </si>
  <si>
    <t>최춘식</t>
  </si>
  <si>
    <t>포천시가평군</t>
  </si>
  <si>
    <t>이철휘</t>
  </si>
  <si>
    <t>안기영</t>
  </si>
  <si>
    <t>양주시</t>
  </si>
  <si>
    <t>정성호</t>
  </si>
  <si>
    <t>이종구</t>
  </si>
  <si>
    <t>광주시을</t>
  </si>
  <si>
    <t>임종성</t>
  </si>
  <si>
    <t>조억동</t>
  </si>
  <si>
    <t>광주시갑</t>
  </si>
  <si>
    <t>소병훈</t>
  </si>
  <si>
    <t>석호현</t>
  </si>
  <si>
    <t>화성시병</t>
  </si>
  <si>
    <t>권칠승</t>
  </si>
  <si>
    <t>임명배</t>
  </si>
  <si>
    <t>화성시을</t>
  </si>
  <si>
    <t>이원욱</t>
  </si>
  <si>
    <t>최영근</t>
  </si>
  <si>
    <t>화성시갑</t>
  </si>
  <si>
    <t>송옥주</t>
  </si>
  <si>
    <t>홍철호</t>
  </si>
  <si>
    <t>김포시을</t>
  </si>
  <si>
    <t>박상혁</t>
  </si>
  <si>
    <t>박진호</t>
  </si>
  <si>
    <t>김포시갑</t>
  </si>
  <si>
    <t>김주영</t>
  </si>
  <si>
    <t>김학용</t>
  </si>
  <si>
    <t>안성시</t>
  </si>
  <si>
    <t>이규민</t>
  </si>
  <si>
    <t>송석준</t>
  </si>
  <si>
    <t>이천시</t>
  </si>
  <si>
    <t>김용진</t>
  </si>
  <si>
    <t>박용호</t>
  </si>
  <si>
    <t>파주시을</t>
  </si>
  <si>
    <t>박정</t>
  </si>
  <si>
    <t>신보라</t>
  </si>
  <si>
    <t>파주시갑</t>
  </si>
  <si>
    <t>윤후덕</t>
  </si>
  <si>
    <t>김범수</t>
  </si>
  <si>
    <t>용인시정</t>
  </si>
  <si>
    <t>이탄희</t>
  </si>
  <si>
    <t>이상일</t>
  </si>
  <si>
    <t>용인시병</t>
  </si>
  <si>
    <t>정춘숙</t>
  </si>
  <si>
    <t>이원섭</t>
  </si>
  <si>
    <t>용인시을</t>
  </si>
  <si>
    <t>김민기</t>
  </si>
  <si>
    <t>정찬민</t>
  </si>
  <si>
    <t>용인시갑</t>
  </si>
  <si>
    <t>오세영</t>
  </si>
  <si>
    <t>이창근</t>
  </si>
  <si>
    <t>하남시</t>
  </si>
  <si>
    <t>최종윤</t>
  </si>
  <si>
    <t>심규철</t>
  </si>
  <si>
    <t>군포시</t>
  </si>
  <si>
    <t>이학영</t>
  </si>
  <si>
    <t>김승</t>
  </si>
  <si>
    <t>시흥시을</t>
  </si>
  <si>
    <t>조정식</t>
  </si>
  <si>
    <t>함진규</t>
  </si>
  <si>
    <t>시흥시갑</t>
  </si>
  <si>
    <t>문정복</t>
  </si>
  <si>
    <t>최윤희</t>
  </si>
  <si>
    <t>오산시</t>
  </si>
  <si>
    <t>안민석</t>
  </si>
  <si>
    <t>주광덕</t>
  </si>
  <si>
    <t>남양주병</t>
  </si>
  <si>
    <t>김용민</t>
  </si>
  <si>
    <t>김용식</t>
  </si>
  <si>
    <t>남양주을</t>
  </si>
  <si>
    <t>김한정</t>
  </si>
  <si>
    <t>심장수</t>
  </si>
  <si>
    <t>남양주갑</t>
  </si>
  <si>
    <t>조응천</t>
  </si>
  <si>
    <t>나태근</t>
  </si>
  <si>
    <t>구리시</t>
  </si>
  <si>
    <t>윤호중</t>
  </si>
  <si>
    <t>신계용</t>
  </si>
  <si>
    <t>의왕시과천시</t>
  </si>
  <si>
    <t>이소영</t>
  </si>
  <si>
    <t>김현아</t>
  </si>
  <si>
    <t>고양정</t>
  </si>
  <si>
    <t>이용우</t>
  </si>
  <si>
    <t>김영환</t>
  </si>
  <si>
    <t>고양병</t>
  </si>
  <si>
    <t>홍정민</t>
  </si>
  <si>
    <t>함경우</t>
  </si>
  <si>
    <t>고양을</t>
  </si>
  <si>
    <t>한준호</t>
  </si>
  <si>
    <t>이경환</t>
  </si>
  <si>
    <t>고양갑</t>
  </si>
  <si>
    <t>정의당</t>
  </si>
  <si>
    <t>심상정</t>
  </si>
  <si>
    <t>박순자</t>
  </si>
  <si>
    <t>안산단원을</t>
  </si>
  <si>
    <t>김남국</t>
  </si>
  <si>
    <t>김명연</t>
  </si>
  <si>
    <t>안산단원갑</t>
  </si>
  <si>
    <t>고영인</t>
  </si>
  <si>
    <t>홍장표</t>
  </si>
  <si>
    <t>안산상록을</t>
  </si>
  <si>
    <t>김철민</t>
  </si>
  <si>
    <t>박주원</t>
  </si>
  <si>
    <t>안산상록갑</t>
  </si>
  <si>
    <t>전해철</t>
  </si>
  <si>
    <t>김성원</t>
  </si>
  <si>
    <t>동두천연천</t>
  </si>
  <si>
    <t>서동욱</t>
  </si>
  <si>
    <t>유의동</t>
  </si>
  <si>
    <t>평택을</t>
  </si>
  <si>
    <t>김현정</t>
  </si>
  <si>
    <t>공재광</t>
  </si>
  <si>
    <t>평택갑</t>
  </si>
  <si>
    <t>홍기원</t>
  </si>
  <si>
    <t>김용태</t>
  </si>
  <si>
    <t>광명을</t>
  </si>
  <si>
    <t>양기대</t>
  </si>
  <si>
    <t>양주상</t>
  </si>
  <si>
    <t>광명갑</t>
  </si>
  <si>
    <t>임오경</t>
  </si>
  <si>
    <t>안병도</t>
  </si>
  <si>
    <t>부천정</t>
  </si>
  <si>
    <t>서영석</t>
  </si>
  <si>
    <t>차명진</t>
  </si>
  <si>
    <t>부천병</t>
  </si>
  <si>
    <t>김상희</t>
  </si>
  <si>
    <t>부천을</t>
  </si>
  <si>
    <t>설훈</t>
  </si>
  <si>
    <t>이음재</t>
  </si>
  <si>
    <t>부천갑</t>
  </si>
  <si>
    <t>김경협</t>
  </si>
  <si>
    <t>심재철</t>
  </si>
  <si>
    <t>안양동안을</t>
  </si>
  <si>
    <t>이재정</t>
  </si>
  <si>
    <t>임호영</t>
  </si>
  <si>
    <t>안양동안갑</t>
  </si>
  <si>
    <t>민병덕</t>
  </si>
  <si>
    <t>이필운</t>
  </si>
  <si>
    <t>안양만안</t>
  </si>
  <si>
    <t>강득구</t>
  </si>
  <si>
    <t>이형섭</t>
  </si>
  <si>
    <t>의정부을</t>
  </si>
  <si>
    <t>김민철</t>
  </si>
  <si>
    <t>강세창</t>
  </si>
  <si>
    <t>의정부갑</t>
  </si>
  <si>
    <t>오영환</t>
  </si>
  <si>
    <t>김민수</t>
  </si>
  <si>
    <t>성남분당을</t>
  </si>
  <si>
    <t>김은혜</t>
  </si>
  <si>
    <t>성남분당갑</t>
  </si>
  <si>
    <t>김병관</t>
  </si>
  <si>
    <t>신상진</t>
  </si>
  <si>
    <t>성남중원</t>
  </si>
  <si>
    <t>윤영찬</t>
  </si>
  <si>
    <t>염오봉</t>
  </si>
  <si>
    <t>성남수정</t>
  </si>
  <si>
    <t>김태년</t>
  </si>
  <si>
    <t>박재순</t>
  </si>
  <si>
    <t>수원무</t>
  </si>
  <si>
    <t>김진표</t>
  </si>
  <si>
    <t>홍종기</t>
  </si>
  <si>
    <t>수원정</t>
  </si>
  <si>
    <t>박광온</t>
  </si>
  <si>
    <t>김용남</t>
  </si>
  <si>
    <t>수원병</t>
  </si>
  <si>
    <t>김영진</t>
  </si>
  <si>
    <t>정미경</t>
  </si>
  <si>
    <t>수원을</t>
  </si>
  <si>
    <t>백혜련</t>
  </si>
  <si>
    <t>이창성</t>
  </si>
  <si>
    <t>수원갑</t>
  </si>
  <si>
    <t>김승원</t>
  </si>
  <si>
    <t>강동을</t>
  </si>
  <si>
    <t>서울</t>
  </si>
  <si>
    <t>이해식</t>
  </si>
  <si>
    <t>이수희</t>
  </si>
  <si>
    <t>강동갑</t>
  </si>
  <si>
    <t>진선미</t>
  </si>
  <si>
    <t>김근식</t>
  </si>
  <si>
    <t>송파병</t>
  </si>
  <si>
    <t>남인순</t>
  </si>
  <si>
    <t>배현진</t>
  </si>
  <si>
    <t>송파을</t>
  </si>
  <si>
    <t>최재성</t>
  </si>
  <si>
    <t>김웅</t>
  </si>
  <si>
    <t>송파갑</t>
  </si>
  <si>
    <t>조재희</t>
  </si>
  <si>
    <t>유경준</t>
  </si>
  <si>
    <t>강남병</t>
  </si>
  <si>
    <t>김한규</t>
  </si>
  <si>
    <t>박진</t>
  </si>
  <si>
    <t>강남을</t>
  </si>
  <si>
    <t>전현희</t>
  </si>
  <si>
    <t>태구민</t>
  </si>
  <si>
    <t>강남갑</t>
  </si>
  <si>
    <t>김성곤</t>
  </si>
  <si>
    <t>박성중</t>
  </si>
  <si>
    <t>서초을</t>
  </si>
  <si>
    <t>박경미</t>
  </si>
  <si>
    <t>윤희숙</t>
  </si>
  <si>
    <t>서초갑</t>
  </si>
  <si>
    <t>이정근</t>
  </si>
  <si>
    <t>오신환</t>
  </si>
  <si>
    <t>관악을</t>
  </si>
  <si>
    <t>정태호</t>
  </si>
  <si>
    <t>김성식</t>
  </si>
  <si>
    <t>관악갑</t>
  </si>
  <si>
    <t>유기홍</t>
  </si>
  <si>
    <t>나경원</t>
  </si>
  <si>
    <t>동작을</t>
  </si>
  <si>
    <t>이수진</t>
  </si>
  <si>
    <t>장진영</t>
  </si>
  <si>
    <t>동작갑</t>
  </si>
  <si>
    <t>김병기</t>
  </si>
  <si>
    <t>박용찬</t>
  </si>
  <si>
    <t>영등포을</t>
  </si>
  <si>
    <t>김민석</t>
  </si>
  <si>
    <t>문병호</t>
  </si>
  <si>
    <t>영등포갑</t>
  </si>
  <si>
    <t>김영주</t>
  </si>
  <si>
    <t>강성만</t>
  </si>
  <si>
    <t>금천</t>
  </si>
  <si>
    <t>최기상</t>
  </si>
  <si>
    <t>구로을</t>
  </si>
  <si>
    <t>윤건영</t>
  </si>
  <si>
    <t>김재식</t>
  </si>
  <si>
    <t>구로갑</t>
  </si>
  <si>
    <t>이인영</t>
  </si>
  <si>
    <t>김철근</t>
  </si>
  <si>
    <t>강서병</t>
  </si>
  <si>
    <t>한정애</t>
  </si>
  <si>
    <t>김태우</t>
  </si>
  <si>
    <t>강서을</t>
  </si>
  <si>
    <t>진성준</t>
  </si>
  <si>
    <t>구상찬</t>
  </si>
  <si>
    <t>강서갑</t>
  </si>
  <si>
    <t>강선우</t>
  </si>
  <si>
    <t>손영택</t>
  </si>
  <si>
    <t>양천을</t>
  </si>
  <si>
    <t>이용선</t>
  </si>
  <si>
    <t>송한섭</t>
  </si>
  <si>
    <t>양천갑</t>
  </si>
  <si>
    <t>황희</t>
  </si>
  <si>
    <t>김성동</t>
  </si>
  <si>
    <t>마포을</t>
  </si>
  <si>
    <t>정청래</t>
  </si>
  <si>
    <t>강승규</t>
  </si>
  <si>
    <t>마포갑</t>
  </si>
  <si>
    <t>노웅래</t>
  </si>
  <si>
    <t>송주범</t>
  </si>
  <si>
    <t>서대문을</t>
  </si>
  <si>
    <t>김영호</t>
  </si>
  <si>
    <t>이성헌</t>
  </si>
  <si>
    <t>서대문갑</t>
  </si>
  <si>
    <t>우상호</t>
  </si>
  <si>
    <t>허용석</t>
  </si>
  <si>
    <t>은평을</t>
  </si>
  <si>
    <t>강병원</t>
  </si>
  <si>
    <t>홍인정</t>
  </si>
  <si>
    <t>은평갑</t>
  </si>
  <si>
    <t>박주민</t>
  </si>
  <si>
    <t>이준석</t>
  </si>
  <si>
    <t>노원병</t>
  </si>
  <si>
    <t>이동섭</t>
  </si>
  <si>
    <t>노원을</t>
  </si>
  <si>
    <t>우원식</t>
  </si>
  <si>
    <t>이노근</t>
  </si>
  <si>
    <t>노원갑</t>
  </si>
  <si>
    <t>고용진</t>
  </si>
  <si>
    <t>김선동</t>
  </si>
  <si>
    <t>도봉을</t>
  </si>
  <si>
    <t>오기형</t>
  </si>
  <si>
    <t>김재섭</t>
  </si>
  <si>
    <t>도봉갑</t>
  </si>
  <si>
    <t>인재근</t>
  </si>
  <si>
    <t>안홍렬</t>
  </si>
  <si>
    <t>강북을</t>
  </si>
  <si>
    <t>박용진</t>
  </si>
  <si>
    <t>정양석</t>
  </si>
  <si>
    <t>강북갑</t>
  </si>
  <si>
    <t>천준호</t>
  </si>
  <si>
    <t>정태근</t>
  </si>
  <si>
    <t>성북을</t>
  </si>
  <si>
    <t>기동민</t>
  </si>
  <si>
    <t>한상학</t>
  </si>
  <si>
    <t>성북갑</t>
  </si>
  <si>
    <t>김영배</t>
  </si>
  <si>
    <t>윤상일</t>
  </si>
  <si>
    <t>중랑을</t>
  </si>
  <si>
    <t>박홍근</t>
  </si>
  <si>
    <t>김삼화</t>
  </si>
  <si>
    <t>중랑갑</t>
  </si>
  <si>
    <t>서영교</t>
  </si>
  <si>
    <t>이혜훈</t>
  </si>
  <si>
    <t>동대문을</t>
  </si>
  <si>
    <t>장경태</t>
  </si>
  <si>
    <t>허용범</t>
  </si>
  <si>
    <t>동대문갑</t>
  </si>
  <si>
    <t>안규백</t>
  </si>
  <si>
    <t>오세훈</t>
  </si>
  <si>
    <t>광진을</t>
  </si>
  <si>
    <t>고민정</t>
  </si>
  <si>
    <t>김병민</t>
  </si>
  <si>
    <t>광진갑</t>
  </si>
  <si>
    <t>전혜숙</t>
  </si>
  <si>
    <t>권영세</t>
  </si>
  <si>
    <t>용산</t>
  </si>
  <si>
    <t>강태웅</t>
  </si>
  <si>
    <t>지상욱</t>
  </si>
  <si>
    <t>중구성동을</t>
  </si>
  <si>
    <t>박성준</t>
  </si>
  <si>
    <t>진수희</t>
  </si>
  <si>
    <t>중구성동갑</t>
  </si>
  <si>
    <t>홍익표</t>
  </si>
  <si>
    <t>황교안</t>
  </si>
  <si>
    <t>종로</t>
  </si>
  <si>
    <t>이낙연</t>
  </si>
  <si>
    <t>당 득표율-사전_득표율</t>
  </si>
  <si>
    <t>당 득표율-관외_득표율</t>
  </si>
  <si>
    <t>당 득표율-관내_득표율</t>
  </si>
  <si>
    <t>총득표%</t>
  </si>
  <si>
    <t>총득표_수</t>
  </si>
  <si>
    <t>전체_투표_수</t>
  </si>
  <si>
    <t>득표_당일_율</t>
  </si>
  <si>
    <t>득표_당일_수</t>
  </si>
  <si>
    <t>전체_당일_수</t>
  </si>
  <si>
    <t>득표_사전_율</t>
  </si>
  <si>
    <t>득표_사전_수</t>
  </si>
  <si>
    <t>전체_사전_수</t>
  </si>
  <si>
    <t>득표_관외_율</t>
  </si>
  <si>
    <t>득표_관외_수</t>
  </si>
  <si>
    <t>전체_관외_수</t>
  </si>
  <si>
    <t>득표_관내_율</t>
  </si>
  <si>
    <t>득표_관내_수</t>
  </si>
  <si>
    <t>전체_관내_수</t>
  </si>
  <si>
    <t>소속 정당</t>
  </si>
  <si>
    <t>후보</t>
  </si>
  <si>
    <t>선거구</t>
  </si>
  <si>
    <t>광역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</si>
</sst>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8"/>
      <name val="맑은 고딕"/>
      <family val="2"/>
      <charset val="129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/>
    <xf numFmtId="2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2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/>
    </xf>
    <xf numFmtId="2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/>
    </xf>
  </cellXfs>
  <cellStyles count="2">
    <cellStyle name="표준" xfId="0" builtinId="0"/>
    <cellStyle name="표준 2" xfId="1" xr:uid="{A26DED89-9CF3-4A00-A617-72ABA90AD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B542-367A-4E80-BC96-A2D7EC09DE13}">
  <sheetPr>
    <outlinePr summaryBelow="0" summaryRight="0"/>
  </sheetPr>
  <dimension ref="A1:V508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25" defaultRowHeight="15.75" customHeight="1" x14ac:dyDescent="0.2"/>
  <cols>
    <col min="1" max="1" width="7.125" style="1" customWidth="1"/>
    <col min="2" max="2" width="24.25" style="1" customWidth="1"/>
    <col min="3" max="3" width="8.125" style="1" customWidth="1"/>
    <col min="4" max="4" width="11.75" style="1" customWidth="1"/>
    <col min="5" max="17" width="14.25" style="1" customWidth="1"/>
    <col min="18" max="18" width="11.5" style="1" customWidth="1"/>
    <col min="19" max="19" width="10.125" style="1" customWidth="1"/>
    <col min="20" max="22" width="21.375" style="1" customWidth="1"/>
    <col min="23" max="16384" width="12.625" style="1"/>
  </cols>
  <sheetData>
    <row r="1" spans="1:22" ht="15.75" customHeight="1" x14ac:dyDescent="0.25">
      <c r="A1" s="9"/>
      <c r="B1" s="9"/>
      <c r="C1" s="9"/>
      <c r="D1" s="9"/>
      <c r="E1" s="10"/>
      <c r="F1" s="10"/>
      <c r="G1" s="9"/>
      <c r="H1" s="10"/>
      <c r="I1" s="10"/>
      <c r="J1" s="9"/>
      <c r="K1" s="10"/>
      <c r="L1" s="10"/>
      <c r="M1" s="9"/>
      <c r="N1" s="11"/>
      <c r="O1" s="10"/>
      <c r="P1" s="9"/>
      <c r="Q1" s="10"/>
      <c r="R1" s="10"/>
      <c r="S1" s="9"/>
      <c r="T1" s="9"/>
      <c r="U1" s="9"/>
      <c r="V1" s="9"/>
    </row>
    <row r="2" spans="1:22" ht="15.75" customHeight="1" x14ac:dyDescent="0.25">
      <c r="A2" s="6" t="s">
        <v>787</v>
      </c>
      <c r="B2" s="6" t="s">
        <v>786</v>
      </c>
      <c r="C2" s="6" t="s">
        <v>785</v>
      </c>
      <c r="D2" s="6" t="s">
        <v>784</v>
      </c>
      <c r="E2" s="7" t="s">
        <v>783</v>
      </c>
      <c r="F2" s="7" t="s">
        <v>782</v>
      </c>
      <c r="G2" s="6" t="s">
        <v>781</v>
      </c>
      <c r="H2" s="7" t="s">
        <v>780</v>
      </c>
      <c r="I2" s="7" t="s">
        <v>779</v>
      </c>
      <c r="J2" s="6" t="s">
        <v>778</v>
      </c>
      <c r="K2" s="7" t="s">
        <v>777</v>
      </c>
      <c r="L2" s="7" t="s">
        <v>776</v>
      </c>
      <c r="M2" s="6" t="s">
        <v>775</v>
      </c>
      <c r="N2" s="8" t="s">
        <v>774</v>
      </c>
      <c r="O2" s="7" t="s">
        <v>773</v>
      </c>
      <c r="P2" s="6" t="s">
        <v>772</v>
      </c>
      <c r="Q2" s="7" t="s">
        <v>771</v>
      </c>
      <c r="R2" s="7" t="s">
        <v>770</v>
      </c>
      <c r="S2" s="6" t="s">
        <v>769</v>
      </c>
      <c r="T2" s="6" t="s">
        <v>768</v>
      </c>
      <c r="U2" s="6" t="s">
        <v>767</v>
      </c>
      <c r="V2" s="6" t="s">
        <v>766</v>
      </c>
    </row>
    <row r="3" spans="1:22" ht="15.75" customHeight="1" x14ac:dyDescent="0.25">
      <c r="A3" s="2" t="s">
        <v>622</v>
      </c>
      <c r="B3" s="2" t="s">
        <v>764</v>
      </c>
      <c r="C3" s="2" t="s">
        <v>765</v>
      </c>
      <c r="D3" s="2" t="s">
        <v>4</v>
      </c>
      <c r="E3" s="5">
        <v>36636</v>
      </c>
      <c r="F3" s="3">
        <v>24093</v>
      </c>
      <c r="G3" s="2">
        <f>F3/E3%</f>
        <v>65.763183753684899</v>
      </c>
      <c r="H3" s="5">
        <v>9994</v>
      </c>
      <c r="I3" s="3">
        <v>6472</v>
      </c>
      <c r="J3" s="2">
        <f>I3/H3%</f>
        <v>64.758855313187908</v>
      </c>
      <c r="K3" s="3">
        <f>E3+H3</f>
        <v>46630</v>
      </c>
      <c r="L3" s="3">
        <f>F3+I3</f>
        <v>30565</v>
      </c>
      <c r="M3" s="2">
        <f>L3/K3%</f>
        <v>65.547930516834654</v>
      </c>
      <c r="N3" s="4">
        <v>48039</v>
      </c>
      <c r="O3" s="3">
        <v>23959</v>
      </c>
      <c r="P3" s="2">
        <f>O3/N3%</f>
        <v>49.874060659047856</v>
      </c>
      <c r="Q3" s="3">
        <f>K3+N3</f>
        <v>94669</v>
      </c>
      <c r="R3" s="3">
        <f>L3+O3</f>
        <v>54524</v>
      </c>
      <c r="S3" s="2">
        <f>R3/Q3%</f>
        <v>57.594355068713092</v>
      </c>
      <c r="T3" s="2">
        <f>P3-G3</f>
        <v>-15.889123094637043</v>
      </c>
      <c r="U3" s="2">
        <f>P3-J3</f>
        <v>-14.884794654140052</v>
      </c>
      <c r="V3" s="2">
        <f>P3-M3</f>
        <v>-15.673869857786798</v>
      </c>
    </row>
    <row r="4" spans="1:22" ht="15.75" customHeight="1" x14ac:dyDescent="0.25">
      <c r="A4" s="2" t="s">
        <v>622</v>
      </c>
      <c r="B4" s="2" t="s">
        <v>764</v>
      </c>
      <c r="C4" s="2" t="s">
        <v>763</v>
      </c>
      <c r="D4" s="2" t="s">
        <v>0</v>
      </c>
      <c r="E4" s="5">
        <v>36636</v>
      </c>
      <c r="F4" s="3">
        <v>11777</v>
      </c>
      <c r="G4" s="2">
        <f>F4/E3%</f>
        <v>32.145976635003819</v>
      </c>
      <c r="H4" s="5">
        <v>9994</v>
      </c>
      <c r="I4" s="3">
        <v>3169</v>
      </c>
      <c r="J4" s="2">
        <f>I4/H3%</f>
        <v>31.709025415249151</v>
      </c>
      <c r="K4" s="3">
        <f>E4+H4</f>
        <v>46630</v>
      </c>
      <c r="L4" s="3">
        <f>F4+I4</f>
        <v>14946</v>
      </c>
      <c r="M4" s="2">
        <f>L4/K3%</f>
        <v>32.052326828222171</v>
      </c>
      <c r="N4" s="4">
        <v>48039</v>
      </c>
      <c r="O4" s="3">
        <v>22486</v>
      </c>
      <c r="P4" s="2">
        <f>O4/N3%</f>
        <v>46.807801994213037</v>
      </c>
      <c r="Q4" s="3">
        <f>K4+N4</f>
        <v>94669</v>
      </c>
      <c r="R4" s="3">
        <f>L4+O4</f>
        <v>37432</v>
      </c>
      <c r="S4" s="2">
        <f>R4/Q3%</f>
        <v>39.539870496149739</v>
      </c>
      <c r="T4" s="2">
        <f>P4-G4</f>
        <v>14.661825359209217</v>
      </c>
      <c r="U4" s="2">
        <f>P4-J4</f>
        <v>15.098776578963886</v>
      </c>
      <c r="V4" s="2">
        <f>P4-M4</f>
        <v>14.755475165990866</v>
      </c>
    </row>
    <row r="5" spans="1:22" ht="15.75" customHeight="1" x14ac:dyDescent="0.25">
      <c r="A5" s="2" t="s">
        <v>622</v>
      </c>
      <c r="B5" s="2" t="s">
        <v>761</v>
      </c>
      <c r="C5" s="2" t="s">
        <v>762</v>
      </c>
      <c r="D5" s="2" t="s">
        <v>4</v>
      </c>
      <c r="E5" s="5">
        <v>42691</v>
      </c>
      <c r="F5" s="3">
        <v>25989</v>
      </c>
      <c r="G5" s="2">
        <f>F5/E5%</f>
        <v>60.876999836031011</v>
      </c>
      <c r="H5" s="5">
        <v>12777</v>
      </c>
      <c r="I5" s="3">
        <v>7648</v>
      </c>
      <c r="J5" s="2">
        <f>I5/H5%</f>
        <v>59.85755654692025</v>
      </c>
      <c r="K5" s="3">
        <f>E5+H5</f>
        <v>55468</v>
      </c>
      <c r="L5" s="3">
        <f>F5+I5</f>
        <v>33637</v>
      </c>
      <c r="M5" s="2">
        <f>L5/K5%</f>
        <v>60.642172063171564</v>
      </c>
      <c r="N5" s="4">
        <v>75191</v>
      </c>
      <c r="O5" s="3">
        <v>36466</v>
      </c>
      <c r="P5" s="2">
        <f>O5/N5%</f>
        <v>48.497825537630838</v>
      </c>
      <c r="Q5" s="3">
        <f>K5+N5</f>
        <v>130659</v>
      </c>
      <c r="R5" s="3">
        <f>L5+O5</f>
        <v>70103</v>
      </c>
      <c r="S5" s="2">
        <f>R5/Q5%</f>
        <v>53.653403133347112</v>
      </c>
      <c r="T5" s="2">
        <f>P5-G5</f>
        <v>-12.379174298400173</v>
      </c>
      <c r="U5" s="2">
        <f>P5-J5</f>
        <v>-11.359731009289412</v>
      </c>
      <c r="V5" s="2">
        <f>P5-M5</f>
        <v>-12.144346525540726</v>
      </c>
    </row>
    <row r="6" spans="1:22" ht="15.75" customHeight="1" x14ac:dyDescent="0.25">
      <c r="A6" s="2" t="s">
        <v>622</v>
      </c>
      <c r="B6" s="2" t="s">
        <v>761</v>
      </c>
      <c r="C6" s="2" t="s">
        <v>760</v>
      </c>
      <c r="D6" s="2" t="s">
        <v>0</v>
      </c>
      <c r="E6" s="5">
        <v>42691</v>
      </c>
      <c r="F6" s="3">
        <v>14600</v>
      </c>
      <c r="G6" s="2">
        <f>F6/E5%</f>
        <v>34.199245742662384</v>
      </c>
      <c r="H6" s="5">
        <v>12777</v>
      </c>
      <c r="I6" s="3">
        <v>4202</v>
      </c>
      <c r="J6" s="2">
        <f>I6/H5%</f>
        <v>32.887219222039604</v>
      </c>
      <c r="K6" s="3">
        <f>E6+H6</f>
        <v>55468</v>
      </c>
      <c r="L6" s="3">
        <f>F6+I6</f>
        <v>18802</v>
      </c>
      <c r="M6" s="2">
        <f>L6/K5%</f>
        <v>33.897021706208989</v>
      </c>
      <c r="N6" s="4">
        <v>75191</v>
      </c>
      <c r="O6" s="3">
        <v>34103</v>
      </c>
      <c r="P6" s="2">
        <f>O6/N5%</f>
        <v>45.355162186963867</v>
      </c>
      <c r="Q6" s="3">
        <f>K6+N6</f>
        <v>130659</v>
      </c>
      <c r="R6" s="3">
        <f>L6+O6</f>
        <v>52905</v>
      </c>
      <c r="S6" s="2">
        <f>R6/Q5%</f>
        <v>40.490896149518981</v>
      </c>
      <c r="T6" s="2">
        <f>P6-G6</f>
        <v>11.155916444301482</v>
      </c>
      <c r="U6" s="2">
        <f>P6-J6</f>
        <v>12.467942964924262</v>
      </c>
      <c r="V6" s="2">
        <f>P6-M6</f>
        <v>11.458140480754878</v>
      </c>
    </row>
    <row r="7" spans="1:22" ht="15.75" customHeight="1" x14ac:dyDescent="0.25">
      <c r="A7" s="2" t="s">
        <v>622</v>
      </c>
      <c r="B7" s="2" t="s">
        <v>758</v>
      </c>
      <c r="C7" s="2" t="s">
        <v>759</v>
      </c>
      <c r="D7" s="2" t="s">
        <v>4</v>
      </c>
      <c r="E7" s="5">
        <v>39605</v>
      </c>
      <c r="F7" s="3">
        <v>23498</v>
      </c>
      <c r="G7" s="2">
        <f>F7/E7%</f>
        <v>59.33089256407019</v>
      </c>
      <c r="H7" s="5">
        <v>12387</v>
      </c>
      <c r="I7" s="3">
        <v>7310</v>
      </c>
      <c r="J7" s="2">
        <f>I7/H7%</f>
        <v>59.01348187616049</v>
      </c>
      <c r="K7" s="3">
        <f>E7+H7</f>
        <v>51992</v>
      </c>
      <c r="L7" s="3">
        <f>F7+I7</f>
        <v>30808</v>
      </c>
      <c r="M7" s="2">
        <f>L7/K7%</f>
        <v>59.255270041544861</v>
      </c>
      <c r="N7" s="4">
        <v>72057</v>
      </c>
      <c r="O7" s="3">
        <v>32957</v>
      </c>
      <c r="P7" s="2">
        <f>O7/N7%</f>
        <v>45.737402334263152</v>
      </c>
      <c r="Q7" s="3">
        <f>K7+N7</f>
        <v>124049</v>
      </c>
      <c r="R7" s="3">
        <f>L7+O7</f>
        <v>63765</v>
      </c>
      <c r="S7" s="2">
        <f>R7/Q7%</f>
        <v>51.403074591492071</v>
      </c>
      <c r="T7" s="2">
        <f>P7-G7</f>
        <v>-13.593490229807038</v>
      </c>
      <c r="U7" s="2">
        <f>P7-J7</f>
        <v>-13.276079541897339</v>
      </c>
      <c r="V7" s="2">
        <f>P7-M7</f>
        <v>-13.517867707281709</v>
      </c>
    </row>
    <row r="8" spans="1:22" ht="15.75" customHeight="1" x14ac:dyDescent="0.25">
      <c r="A8" s="2" t="s">
        <v>622</v>
      </c>
      <c r="B8" s="2" t="s">
        <v>758</v>
      </c>
      <c r="C8" s="2" t="s">
        <v>757</v>
      </c>
      <c r="D8" s="2" t="s">
        <v>0</v>
      </c>
      <c r="E8" s="5">
        <v>39605</v>
      </c>
      <c r="F8" s="3">
        <v>15541</v>
      </c>
      <c r="G8" s="2">
        <f>F8/E7%</f>
        <v>39.239994950132555</v>
      </c>
      <c r="H8" s="5">
        <v>12387</v>
      </c>
      <c r="I8" s="3">
        <v>4773</v>
      </c>
      <c r="J8" s="2">
        <f>I8/H7%</f>
        <v>38.532332283845967</v>
      </c>
      <c r="K8" s="3">
        <f>E8+H8</f>
        <v>51992</v>
      </c>
      <c r="L8" s="3">
        <f>F8+I8</f>
        <v>20314</v>
      </c>
      <c r="M8" s="2">
        <f>L8/K7%</f>
        <v>39.071395599322976</v>
      </c>
      <c r="N8" s="4">
        <v>72057</v>
      </c>
      <c r="O8" s="3">
        <v>37676</v>
      </c>
      <c r="P8" s="2">
        <f>O8/N7%</f>
        <v>52.286384390135581</v>
      </c>
      <c r="Q8" s="3">
        <f>K8+N8</f>
        <v>124049</v>
      </c>
      <c r="R8" s="3">
        <f>L8+O8</f>
        <v>57990</v>
      </c>
      <c r="S8" s="2">
        <f>R8/Q7%</f>
        <v>46.747656168127108</v>
      </c>
      <c r="T8" s="2">
        <f>P8-G8</f>
        <v>13.046389440003026</v>
      </c>
      <c r="U8" s="2">
        <f>P8-J8</f>
        <v>13.754052106289613</v>
      </c>
      <c r="V8" s="2">
        <f>P8-M8</f>
        <v>13.214988790812605</v>
      </c>
    </row>
    <row r="9" spans="1:22" ht="15.75" customHeight="1" x14ac:dyDescent="0.25">
      <c r="A9" s="2" t="s">
        <v>622</v>
      </c>
      <c r="B9" s="2" t="s">
        <v>755</v>
      </c>
      <c r="C9" s="2" t="s">
        <v>756</v>
      </c>
      <c r="D9" s="2" t="s">
        <v>4</v>
      </c>
      <c r="E9" s="5">
        <v>44447</v>
      </c>
      <c r="F9" s="3">
        <v>24432</v>
      </c>
      <c r="G9" s="2">
        <f>F9/E9%</f>
        <v>54.968839291740721</v>
      </c>
      <c r="H9" s="5">
        <v>13797</v>
      </c>
      <c r="I9" s="3">
        <v>7555</v>
      </c>
      <c r="J9" s="2">
        <f>I9/H9%</f>
        <v>54.758280785678046</v>
      </c>
      <c r="K9" s="3">
        <f>E9+H9</f>
        <v>58244</v>
      </c>
      <c r="L9" s="3">
        <f>F9+I9</f>
        <v>31987</v>
      </c>
      <c r="M9" s="2">
        <f>L9/K9%</f>
        <v>54.918961609779544</v>
      </c>
      <c r="N9" s="4">
        <v>76143</v>
      </c>
      <c r="O9" s="3">
        <v>30715</v>
      </c>
      <c r="P9" s="2">
        <f>O9/N9%</f>
        <v>40.338573473595737</v>
      </c>
      <c r="Q9" s="3">
        <f>K9+N9</f>
        <v>134387</v>
      </c>
      <c r="R9" s="3">
        <f>L9+O9</f>
        <v>62702</v>
      </c>
      <c r="S9" s="2">
        <f>R9/Q9%</f>
        <v>46.657786839500851</v>
      </c>
      <c r="T9" s="2">
        <f>P9-G9</f>
        <v>-14.630265818144984</v>
      </c>
      <c r="U9" s="2">
        <f>P9-J9</f>
        <v>-14.419707312082309</v>
      </c>
      <c r="V9" s="2">
        <f>P9-M9</f>
        <v>-14.580388136183807</v>
      </c>
    </row>
    <row r="10" spans="1:22" ht="15.75" customHeight="1" x14ac:dyDescent="0.25">
      <c r="A10" s="2" t="s">
        <v>622</v>
      </c>
      <c r="B10" s="2" t="s">
        <v>755</v>
      </c>
      <c r="C10" s="2" t="s">
        <v>754</v>
      </c>
      <c r="D10" s="2" t="s">
        <v>0</v>
      </c>
      <c r="E10" s="5">
        <v>44447</v>
      </c>
      <c r="F10" s="3">
        <v>17699</v>
      </c>
      <c r="G10" s="2">
        <f>F10/E9%</f>
        <v>39.820460323531393</v>
      </c>
      <c r="H10" s="5">
        <v>13797</v>
      </c>
      <c r="I10" s="3">
        <v>5346</v>
      </c>
      <c r="J10" s="2">
        <f>I10/H9%</f>
        <v>38.747553816046967</v>
      </c>
      <c r="K10" s="3">
        <f>E10+H10</f>
        <v>58244</v>
      </c>
      <c r="L10" s="3">
        <f>F10+I10</f>
        <v>23045</v>
      </c>
      <c r="M10" s="2">
        <f>L10/K9%</f>
        <v>39.566307259116812</v>
      </c>
      <c r="N10" s="4">
        <v>76143</v>
      </c>
      <c r="O10" s="3">
        <v>40547</v>
      </c>
      <c r="P10" s="2">
        <f>O10/N9%</f>
        <v>53.251119603903184</v>
      </c>
      <c r="Q10" s="3">
        <f>K10+N10</f>
        <v>134387</v>
      </c>
      <c r="R10" s="3">
        <f>L10+O10</f>
        <v>63592</v>
      </c>
      <c r="S10" s="2">
        <f>R10/Q9%</f>
        <v>47.320053278963002</v>
      </c>
      <c r="T10" s="2">
        <f>P10-G10</f>
        <v>13.430659280371792</v>
      </c>
      <c r="U10" s="2">
        <f>P10-J10</f>
        <v>14.503565787856218</v>
      </c>
      <c r="V10" s="2">
        <f>P10-M10</f>
        <v>13.684812344786373</v>
      </c>
    </row>
    <row r="11" spans="1:22" ht="15.75" customHeight="1" x14ac:dyDescent="0.25">
      <c r="A11" s="2" t="s">
        <v>622</v>
      </c>
      <c r="B11" s="2" t="s">
        <v>752</v>
      </c>
      <c r="C11" s="2" t="s">
        <v>753</v>
      </c>
      <c r="D11" s="2" t="s">
        <v>4</v>
      </c>
      <c r="E11" s="5">
        <v>30994</v>
      </c>
      <c r="F11" s="3">
        <v>19023</v>
      </c>
      <c r="G11" s="2">
        <f>F11/E11%</f>
        <v>61.376395431373815</v>
      </c>
      <c r="H11" s="5">
        <v>10756</v>
      </c>
      <c r="I11" s="3">
        <v>6555</v>
      </c>
      <c r="J11" s="2">
        <f>I11/H11%</f>
        <v>60.9427296392711</v>
      </c>
      <c r="K11" s="3">
        <f>E11+H11</f>
        <v>41750</v>
      </c>
      <c r="L11" s="3">
        <f>F11+I11</f>
        <v>25578</v>
      </c>
      <c r="M11" s="2">
        <f>L11/K11%</f>
        <v>61.264670658682633</v>
      </c>
      <c r="N11" s="4">
        <v>64349</v>
      </c>
      <c r="O11" s="3">
        <v>30808</v>
      </c>
      <c r="P11" s="2">
        <f>O11/N11%</f>
        <v>47.876423876050907</v>
      </c>
      <c r="Q11" s="3">
        <f>K11+N11</f>
        <v>106099</v>
      </c>
      <c r="R11" s="3">
        <f>L11+O11</f>
        <v>56386</v>
      </c>
      <c r="S11" s="2">
        <f>R11/Q11%</f>
        <v>53.144704474123223</v>
      </c>
      <c r="T11" s="2">
        <f>P11-G11</f>
        <v>-13.499971555322908</v>
      </c>
      <c r="U11" s="2">
        <f>P11-J11</f>
        <v>-13.066305763220193</v>
      </c>
      <c r="V11" s="2">
        <f>P11-M11</f>
        <v>-13.388246782631725</v>
      </c>
    </row>
    <row r="12" spans="1:22" ht="15.75" customHeight="1" x14ac:dyDescent="0.25">
      <c r="A12" s="2" t="s">
        <v>622</v>
      </c>
      <c r="B12" s="2" t="s">
        <v>752</v>
      </c>
      <c r="C12" s="2" t="s">
        <v>751</v>
      </c>
      <c r="D12" s="2" t="s">
        <v>0</v>
      </c>
      <c r="E12" s="5">
        <v>30994</v>
      </c>
      <c r="F12" s="3">
        <v>10264</v>
      </c>
      <c r="G12" s="2">
        <f>F12/E11%</f>
        <v>33.116086984577663</v>
      </c>
      <c r="H12" s="5">
        <v>10756</v>
      </c>
      <c r="I12" s="3">
        <v>3413</v>
      </c>
      <c r="J12" s="2">
        <f>I12/H11%</f>
        <v>31.731126812941614</v>
      </c>
      <c r="K12" s="3">
        <f>E12+H12</f>
        <v>41750</v>
      </c>
      <c r="L12" s="3">
        <f>F12+I12</f>
        <v>13677</v>
      </c>
      <c r="M12" s="2">
        <f>L12/K11%</f>
        <v>32.75928143712575</v>
      </c>
      <c r="N12" s="4">
        <v>64349</v>
      </c>
      <c r="O12" s="3">
        <v>29001</v>
      </c>
      <c r="P12" s="2">
        <f>O12/N11%</f>
        <v>45.068299429672564</v>
      </c>
      <c r="Q12" s="3">
        <f>K12+N12</f>
        <v>106099</v>
      </c>
      <c r="R12" s="3">
        <f>L12+O12</f>
        <v>42678</v>
      </c>
      <c r="S12" s="2">
        <f>R12/Q11%</f>
        <v>40.224695802976463</v>
      </c>
      <c r="T12" s="2">
        <f>P12-G12</f>
        <v>11.952212445094901</v>
      </c>
      <c r="U12" s="2">
        <f>P12-J12</f>
        <v>13.33717261673095</v>
      </c>
      <c r="V12" s="2">
        <f>P12-M12</f>
        <v>12.309017992546814</v>
      </c>
    </row>
    <row r="13" spans="1:22" ht="15.75" customHeight="1" x14ac:dyDescent="0.25">
      <c r="A13" s="2" t="s">
        <v>622</v>
      </c>
      <c r="B13" s="2" t="s">
        <v>749</v>
      </c>
      <c r="C13" s="2" t="s">
        <v>750</v>
      </c>
      <c r="D13" s="2" t="s">
        <v>4</v>
      </c>
      <c r="E13" s="5">
        <v>33559</v>
      </c>
      <c r="F13" s="3">
        <v>19280</v>
      </c>
      <c r="G13" s="2">
        <f>F13/E13%</f>
        <v>57.451056348520524</v>
      </c>
      <c r="H13" s="5">
        <v>10918</v>
      </c>
      <c r="I13" s="3">
        <v>6439</v>
      </c>
      <c r="J13" s="2">
        <f>I13/H13%</f>
        <v>58.976002930939728</v>
      </c>
      <c r="K13" s="3">
        <f>E13+H13</f>
        <v>44477</v>
      </c>
      <c r="L13" s="3">
        <f>F13+I13</f>
        <v>25719</v>
      </c>
      <c r="M13" s="2">
        <f>L13/K13%</f>
        <v>57.825392899700972</v>
      </c>
      <c r="N13" s="4">
        <v>63713</v>
      </c>
      <c r="O13" s="3">
        <v>28276</v>
      </c>
      <c r="P13" s="2">
        <f>O13/N13%</f>
        <v>44.380267763250828</v>
      </c>
      <c r="Q13" s="3">
        <f>K13+N13</f>
        <v>108190</v>
      </c>
      <c r="R13" s="3">
        <f>L13+O13</f>
        <v>53995</v>
      </c>
      <c r="S13" s="2">
        <f>R13/Q13%</f>
        <v>49.907570015713091</v>
      </c>
      <c r="T13" s="2">
        <f>P13-G13</f>
        <v>-13.070788585269696</v>
      </c>
      <c r="U13" s="2">
        <f>P13-J13</f>
        <v>-14.5957351676889</v>
      </c>
      <c r="V13" s="2">
        <f>P13-M13</f>
        <v>-13.445125136450145</v>
      </c>
    </row>
    <row r="14" spans="1:22" ht="15.75" customHeight="1" x14ac:dyDescent="0.25">
      <c r="A14" s="2" t="s">
        <v>622</v>
      </c>
      <c r="B14" s="2" t="s">
        <v>749</v>
      </c>
      <c r="C14" s="2" t="s">
        <v>748</v>
      </c>
      <c r="D14" s="2" t="s">
        <v>0</v>
      </c>
      <c r="E14" s="5">
        <v>33559</v>
      </c>
      <c r="F14" s="3">
        <v>13659</v>
      </c>
      <c r="G14" s="2">
        <f>F14/E13%</f>
        <v>40.701451175541585</v>
      </c>
      <c r="H14" s="5">
        <v>10918</v>
      </c>
      <c r="I14" s="3">
        <v>4177</v>
      </c>
      <c r="J14" s="2">
        <f>I14/H13%</f>
        <v>38.257922696464554</v>
      </c>
      <c r="K14" s="3">
        <f>E14+H14</f>
        <v>44477</v>
      </c>
      <c r="L14" s="3">
        <f>F14+I14</f>
        <v>17836</v>
      </c>
      <c r="M14" s="2">
        <f>L14/K13%</f>
        <v>40.101625559277828</v>
      </c>
      <c r="N14" s="4">
        <v>63713</v>
      </c>
      <c r="O14" s="3">
        <v>33471</v>
      </c>
      <c r="P14" s="2">
        <f>O14/N13%</f>
        <v>52.534019744793056</v>
      </c>
      <c r="Q14" s="3">
        <f>K14+N14</f>
        <v>108190</v>
      </c>
      <c r="R14" s="3">
        <f>L14+O14</f>
        <v>51307</v>
      </c>
      <c r="S14" s="2">
        <f>R14/Q13%</f>
        <v>47.423052038081153</v>
      </c>
      <c r="T14" s="2">
        <f>P14-G14</f>
        <v>11.832568569251471</v>
      </c>
      <c r="U14" s="2">
        <f>P14-J14</f>
        <v>14.276097048328502</v>
      </c>
      <c r="V14" s="2">
        <f>P14-M14</f>
        <v>12.432394185515228</v>
      </c>
    </row>
    <row r="15" spans="1:22" ht="15.75" customHeight="1" x14ac:dyDescent="0.25">
      <c r="A15" s="2" t="s">
        <v>622</v>
      </c>
      <c r="B15" s="2" t="s">
        <v>746</v>
      </c>
      <c r="C15" s="2" t="s">
        <v>747</v>
      </c>
      <c r="D15" s="2" t="s">
        <v>4</v>
      </c>
      <c r="E15" s="5">
        <v>29060</v>
      </c>
      <c r="F15" s="3">
        <v>17052</v>
      </c>
      <c r="G15" s="2">
        <f>F15/E15%</f>
        <v>58.678596008258772</v>
      </c>
      <c r="H15" s="5">
        <v>12207</v>
      </c>
      <c r="I15" s="3">
        <v>7546</v>
      </c>
      <c r="J15" s="2">
        <f>I15/H15%</f>
        <v>61.816990251495049</v>
      </c>
      <c r="K15" s="3">
        <f>E15+H15</f>
        <v>41267</v>
      </c>
      <c r="L15" s="3">
        <f>F15+I15</f>
        <v>24598</v>
      </c>
      <c r="M15" s="2">
        <f>L15/K15%</f>
        <v>59.606949863086726</v>
      </c>
      <c r="N15" s="4">
        <v>57340</v>
      </c>
      <c r="O15" s="3">
        <v>26694</v>
      </c>
      <c r="P15" s="2">
        <f>O15/N15%</f>
        <v>46.55388908266481</v>
      </c>
      <c r="Q15" s="3">
        <f>K15+N15</f>
        <v>98607</v>
      </c>
      <c r="R15" s="3">
        <f>L15+O15</f>
        <v>51292</v>
      </c>
      <c r="S15" s="2">
        <f>R15/Q15%</f>
        <v>52.0165911142211</v>
      </c>
      <c r="T15" s="2">
        <f>P15-G15</f>
        <v>-12.124706925593962</v>
      </c>
      <c r="U15" s="2">
        <f>P15-J15</f>
        <v>-15.263101168830239</v>
      </c>
      <c r="V15" s="2">
        <f>P15-M15</f>
        <v>-13.053060780421916</v>
      </c>
    </row>
    <row r="16" spans="1:22" ht="15.75" customHeight="1" x14ac:dyDescent="0.25">
      <c r="A16" s="2" t="s">
        <v>622</v>
      </c>
      <c r="B16" s="2" t="s">
        <v>746</v>
      </c>
      <c r="C16" s="2" t="s">
        <v>745</v>
      </c>
      <c r="D16" s="2" t="s">
        <v>0</v>
      </c>
      <c r="E16" s="5">
        <v>29060</v>
      </c>
      <c r="F16" s="3">
        <v>10345</v>
      </c>
      <c r="G16" s="2">
        <f>F16/E15%</f>
        <v>35.598761183757738</v>
      </c>
      <c r="H16" s="5">
        <v>12207</v>
      </c>
      <c r="I16" s="3">
        <v>3713</v>
      </c>
      <c r="J16" s="2">
        <f>I16/H15%</f>
        <v>30.416973867453102</v>
      </c>
      <c r="K16" s="3">
        <f>E16+H16</f>
        <v>41267</v>
      </c>
      <c r="L16" s="3">
        <f>F16+I16</f>
        <v>14058</v>
      </c>
      <c r="M16" s="2">
        <f>L16/K15%</f>
        <v>34.065960694986309</v>
      </c>
      <c r="N16" s="4">
        <v>57340</v>
      </c>
      <c r="O16" s="3">
        <v>26684</v>
      </c>
      <c r="P16" s="2">
        <f>O16/N15%</f>
        <v>46.536449250087202</v>
      </c>
      <c r="Q16" s="3">
        <f>K16+N16</f>
        <v>98607</v>
      </c>
      <c r="R16" s="3">
        <f>L16+O16</f>
        <v>40742</v>
      </c>
      <c r="S16" s="2">
        <f>R16/Q15%</f>
        <v>41.317553520541139</v>
      </c>
      <c r="T16" s="2">
        <f>P16-G16</f>
        <v>10.937688066329464</v>
      </c>
      <c r="U16" s="2">
        <f>P16-J16</f>
        <v>16.1194753826341</v>
      </c>
      <c r="V16" s="2">
        <f>P16-M16</f>
        <v>12.470488555100893</v>
      </c>
    </row>
    <row r="17" spans="1:22" ht="15.75" customHeight="1" x14ac:dyDescent="0.25">
      <c r="A17" s="2" t="s">
        <v>622</v>
      </c>
      <c r="B17" s="2" t="s">
        <v>743</v>
      </c>
      <c r="C17" s="2" t="s">
        <v>744</v>
      </c>
      <c r="D17" s="2" t="s">
        <v>4</v>
      </c>
      <c r="E17" s="5">
        <v>27181</v>
      </c>
      <c r="F17" s="3">
        <v>16433</v>
      </c>
      <c r="G17" s="2">
        <f>F17/E17%</f>
        <v>60.457672638975758</v>
      </c>
      <c r="H17" s="5">
        <v>9631</v>
      </c>
      <c r="I17" s="3">
        <v>5662</v>
      </c>
      <c r="J17" s="2">
        <f>I17/H17%</f>
        <v>58.7893261343578</v>
      </c>
      <c r="K17" s="3">
        <f>E17+H17</f>
        <v>36812</v>
      </c>
      <c r="L17" s="3">
        <f>F17+I17</f>
        <v>22095</v>
      </c>
      <c r="M17" s="2">
        <f>L17/K17%</f>
        <v>60.021188742801257</v>
      </c>
      <c r="N17" s="4">
        <v>67279</v>
      </c>
      <c r="O17" s="3">
        <v>32950</v>
      </c>
      <c r="P17" s="2">
        <f>O17/N17%</f>
        <v>48.975163126681437</v>
      </c>
      <c r="Q17" s="3">
        <f>K17+N17</f>
        <v>104091</v>
      </c>
      <c r="R17" s="3">
        <f>L17+O17</f>
        <v>55045</v>
      </c>
      <c r="S17" s="2">
        <f>R17/Q17%</f>
        <v>52.881613203831257</v>
      </c>
      <c r="T17" s="2">
        <f>P17-G17</f>
        <v>-11.482509512294321</v>
      </c>
      <c r="U17" s="2">
        <f>P17-J17</f>
        <v>-9.8141630076763633</v>
      </c>
      <c r="V17" s="2">
        <f>P17-M17</f>
        <v>-11.04602561611982</v>
      </c>
    </row>
    <row r="18" spans="1:22" ht="15.75" customHeight="1" x14ac:dyDescent="0.25">
      <c r="A18" s="2" t="s">
        <v>622</v>
      </c>
      <c r="B18" s="2" t="s">
        <v>743</v>
      </c>
      <c r="C18" s="2" t="s">
        <v>742</v>
      </c>
      <c r="D18" s="2" t="s">
        <v>0</v>
      </c>
      <c r="E18" s="5">
        <v>27181</v>
      </c>
      <c r="F18" s="3">
        <v>9793</v>
      </c>
      <c r="G18" s="2">
        <f>F18/E17%</f>
        <v>36.028843677568887</v>
      </c>
      <c r="H18" s="5">
        <v>9631</v>
      </c>
      <c r="I18" s="3">
        <v>3066</v>
      </c>
      <c r="J18" s="2">
        <f>I18/H17%</f>
        <v>31.834700446474923</v>
      </c>
      <c r="K18" s="3">
        <f>E18+H18</f>
        <v>36812</v>
      </c>
      <c r="L18" s="3">
        <f>F18+I18</f>
        <v>12859</v>
      </c>
      <c r="M18" s="2">
        <f>L18/K17%</f>
        <v>34.931544061719002</v>
      </c>
      <c r="N18" s="4">
        <v>67279</v>
      </c>
      <c r="O18" s="3">
        <v>31372</v>
      </c>
      <c r="P18" s="2">
        <f>O18/N17%</f>
        <v>46.629706149021246</v>
      </c>
      <c r="Q18" s="3">
        <f>K18+N18</f>
        <v>104091</v>
      </c>
      <c r="R18" s="3">
        <f>L18+O18</f>
        <v>44231</v>
      </c>
      <c r="S18" s="2">
        <f>R18/Q17%</f>
        <v>42.492626643994193</v>
      </c>
      <c r="T18" s="2">
        <f>P18-G18</f>
        <v>10.600862471452359</v>
      </c>
      <c r="U18" s="2">
        <f>P18-J18</f>
        <v>14.795005702546323</v>
      </c>
      <c r="V18" s="2">
        <f>P18-M18</f>
        <v>11.698162087302244</v>
      </c>
    </row>
    <row r="19" spans="1:22" ht="15.75" customHeight="1" x14ac:dyDescent="0.25">
      <c r="A19" s="2" t="s">
        <v>622</v>
      </c>
      <c r="B19" s="2" t="s">
        <v>740</v>
      </c>
      <c r="C19" s="2" t="s">
        <v>741</v>
      </c>
      <c r="D19" s="2" t="s">
        <v>4</v>
      </c>
      <c r="E19" s="5">
        <v>31165</v>
      </c>
      <c r="F19" s="3">
        <v>19530</v>
      </c>
      <c r="G19" s="2">
        <f>F19/E19%</f>
        <v>62.666452751484044</v>
      </c>
      <c r="H19" s="5">
        <v>9311</v>
      </c>
      <c r="I19" s="3">
        <v>5982</v>
      </c>
      <c r="J19" s="2">
        <f>I19/H19%</f>
        <v>64.246590054773918</v>
      </c>
      <c r="K19" s="3">
        <f>E19+H19</f>
        <v>40476</v>
      </c>
      <c r="L19" s="3">
        <f>F19+I19</f>
        <v>25512</v>
      </c>
      <c r="M19" s="2">
        <f>L19/K19%</f>
        <v>63.029943670323156</v>
      </c>
      <c r="N19" s="4">
        <v>55896</v>
      </c>
      <c r="O19" s="3">
        <v>29474</v>
      </c>
      <c r="P19" s="2">
        <f>O19/N19%</f>
        <v>52.730070130241877</v>
      </c>
      <c r="Q19" s="3">
        <f>K19+N19</f>
        <v>96372</v>
      </c>
      <c r="R19" s="3">
        <f>L19+O19</f>
        <v>54986</v>
      </c>
      <c r="S19" s="2">
        <f>R19/Q19%</f>
        <v>57.055991366787033</v>
      </c>
      <c r="T19" s="2">
        <f>P19-G19</f>
        <v>-9.9363826212421671</v>
      </c>
      <c r="U19" s="2">
        <f>P19-J19</f>
        <v>-11.516519924532041</v>
      </c>
      <c r="V19" s="2">
        <f>P19-M19</f>
        <v>-10.299873540081279</v>
      </c>
    </row>
    <row r="20" spans="1:22" ht="15.75" customHeight="1" x14ac:dyDescent="0.25">
      <c r="A20" s="2" t="s">
        <v>622</v>
      </c>
      <c r="B20" s="2" t="s">
        <v>740</v>
      </c>
      <c r="C20" s="2" t="s">
        <v>739</v>
      </c>
      <c r="D20" s="2" t="s">
        <v>0</v>
      </c>
      <c r="E20" s="5">
        <v>31165</v>
      </c>
      <c r="F20" s="3">
        <v>9940</v>
      </c>
      <c r="G20" s="2">
        <f>F20/E19%</f>
        <v>31.894753730146</v>
      </c>
      <c r="H20" s="5">
        <v>9311</v>
      </c>
      <c r="I20" s="3">
        <v>2471</v>
      </c>
      <c r="J20" s="2">
        <f>I20/H19%</f>
        <v>26.538502846096016</v>
      </c>
      <c r="K20" s="3">
        <f>E20+H20</f>
        <v>40476</v>
      </c>
      <c r="L20" s="3">
        <f>F20+I20</f>
        <v>12411</v>
      </c>
      <c r="M20" s="2">
        <f>L20/K19%</f>
        <v>30.662614882893568</v>
      </c>
      <c r="N20" s="4">
        <v>55896</v>
      </c>
      <c r="O20" s="3">
        <v>22189</v>
      </c>
      <c r="P20" s="2">
        <f>O20/N19%</f>
        <v>39.696937169028196</v>
      </c>
      <c r="Q20" s="3">
        <f>K20+N20</f>
        <v>96372</v>
      </c>
      <c r="R20" s="3">
        <f>L20+O20</f>
        <v>34600</v>
      </c>
      <c r="S20" s="2">
        <f>R20/Q19%</f>
        <v>35.902544307475196</v>
      </c>
      <c r="T20" s="2">
        <f>P20-G20</f>
        <v>7.8021834388821958</v>
      </c>
      <c r="U20" s="2">
        <f>P20-J20</f>
        <v>13.15843432293218</v>
      </c>
      <c r="V20" s="2">
        <f>P20-M20</f>
        <v>9.0343222861346284</v>
      </c>
    </row>
    <row r="21" spans="1:22" ht="15.75" customHeight="1" x14ac:dyDescent="0.25">
      <c r="A21" s="2" t="s">
        <v>622</v>
      </c>
      <c r="B21" s="2" t="s">
        <v>737</v>
      </c>
      <c r="C21" s="2" t="s">
        <v>738</v>
      </c>
      <c r="D21" s="2" t="s">
        <v>4</v>
      </c>
      <c r="E21" s="5">
        <v>36754</v>
      </c>
      <c r="F21" s="3">
        <v>24052</v>
      </c>
      <c r="G21" s="2">
        <f>F21/E21%</f>
        <v>65.440496272514551</v>
      </c>
      <c r="H21" s="5">
        <v>12070</v>
      </c>
      <c r="I21" s="3">
        <v>7916</v>
      </c>
      <c r="J21" s="2">
        <f>I21/H21%</f>
        <v>65.584092792046391</v>
      </c>
      <c r="K21" s="3">
        <f>E21+H21</f>
        <v>48824</v>
      </c>
      <c r="L21" s="3">
        <f>F21+I21</f>
        <v>31968</v>
      </c>
      <c r="M21" s="2">
        <f>L21/K21%</f>
        <v>65.475995412092416</v>
      </c>
      <c r="N21" s="4">
        <v>77018</v>
      </c>
      <c r="O21" s="3">
        <v>41840</v>
      </c>
      <c r="P21" s="2">
        <f>O21/N21%</f>
        <v>54.324962995663356</v>
      </c>
      <c r="Q21" s="3">
        <f>K21+N21</f>
        <v>125842</v>
      </c>
      <c r="R21" s="3">
        <f>L21+O21</f>
        <v>73808</v>
      </c>
      <c r="S21" s="2">
        <f>R21/Q21%</f>
        <v>58.651324676975889</v>
      </c>
      <c r="T21" s="2">
        <f>P21-G21</f>
        <v>-11.115533276851195</v>
      </c>
      <c r="U21" s="2">
        <f>P21-J21</f>
        <v>-11.259129796383036</v>
      </c>
      <c r="V21" s="2">
        <f>P21-M21</f>
        <v>-11.151032416429061</v>
      </c>
    </row>
    <row r="22" spans="1:22" ht="15.75" customHeight="1" x14ac:dyDescent="0.25">
      <c r="A22" s="2" t="s">
        <v>622</v>
      </c>
      <c r="B22" s="2" t="s">
        <v>737</v>
      </c>
      <c r="C22" s="2" t="s">
        <v>736</v>
      </c>
      <c r="D22" s="2" t="s">
        <v>0</v>
      </c>
      <c r="E22" s="5">
        <v>36754</v>
      </c>
      <c r="F22" s="3">
        <v>11739</v>
      </c>
      <c r="G22" s="2">
        <f>F22/E21%</f>
        <v>31.93938074767372</v>
      </c>
      <c r="H22" s="5">
        <v>12070</v>
      </c>
      <c r="I22" s="3">
        <v>3467</v>
      </c>
      <c r="J22" s="2">
        <f>I22/H21%</f>
        <v>28.72410936205468</v>
      </c>
      <c r="K22" s="3">
        <f>E22+H22</f>
        <v>48824</v>
      </c>
      <c r="L22" s="3">
        <f>F22+I22</f>
        <v>15206</v>
      </c>
      <c r="M22" s="2">
        <f>L22/K21%</f>
        <v>31.144519088972636</v>
      </c>
      <c r="N22" s="4">
        <v>77018</v>
      </c>
      <c r="O22" s="3">
        <v>32224</v>
      </c>
      <c r="P22" s="2">
        <f>O22/N21%</f>
        <v>41.839569970656214</v>
      </c>
      <c r="Q22" s="3">
        <f>K22+N22</f>
        <v>125842</v>
      </c>
      <c r="R22" s="3">
        <f>L22+O22</f>
        <v>47430</v>
      </c>
      <c r="S22" s="2">
        <f>R22/Q21%</f>
        <v>37.69011935601786</v>
      </c>
      <c r="T22" s="2">
        <f>P22-G22</f>
        <v>9.9001892229824939</v>
      </c>
      <c r="U22" s="2">
        <f>P22-J22</f>
        <v>13.115460608601534</v>
      </c>
      <c r="V22" s="2">
        <f>P22-M22</f>
        <v>10.695050881683578</v>
      </c>
    </row>
    <row r="23" spans="1:22" ht="15.75" customHeight="1" x14ac:dyDescent="0.25">
      <c r="A23" s="2" t="s">
        <v>622</v>
      </c>
      <c r="B23" s="2" t="s">
        <v>734</v>
      </c>
      <c r="C23" s="2" t="s">
        <v>735</v>
      </c>
      <c r="D23" s="2" t="s">
        <v>4</v>
      </c>
      <c r="E23" s="5">
        <v>43283</v>
      </c>
      <c r="F23" s="3">
        <v>29050</v>
      </c>
      <c r="G23" s="2">
        <f>F23/E23%</f>
        <v>67.116419841508218</v>
      </c>
      <c r="H23" s="5">
        <v>16008</v>
      </c>
      <c r="I23" s="3">
        <v>10668</v>
      </c>
      <c r="J23" s="2">
        <f>I23/H23%</f>
        <v>66.641679160419784</v>
      </c>
      <c r="K23" s="3">
        <f>E23+H23</f>
        <v>59291</v>
      </c>
      <c r="L23" s="3">
        <f>F23+I23</f>
        <v>39718</v>
      </c>
      <c r="M23" s="2">
        <f>L23/K23%</f>
        <v>66.988244421581697</v>
      </c>
      <c r="N23" s="4">
        <v>78273</v>
      </c>
      <c r="O23" s="3">
        <v>42829</v>
      </c>
      <c r="P23" s="2">
        <f>O23/N23%</f>
        <v>54.717463237642612</v>
      </c>
      <c r="Q23" s="3">
        <f>K23+N23</f>
        <v>137564</v>
      </c>
      <c r="R23" s="3">
        <f>L23+O23</f>
        <v>82547</v>
      </c>
      <c r="S23" s="2">
        <f>R23/Q23%</f>
        <v>60.006251635602332</v>
      </c>
      <c r="T23" s="2">
        <f>P23-G23</f>
        <v>-12.398956603865606</v>
      </c>
      <c r="U23" s="2">
        <f>P23-J23</f>
        <v>-11.924215922777172</v>
      </c>
      <c r="V23" s="2">
        <f>P23-M23</f>
        <v>-12.270781183939086</v>
      </c>
    </row>
    <row r="24" spans="1:22" ht="15.75" customHeight="1" x14ac:dyDescent="0.25">
      <c r="A24" s="2" t="s">
        <v>622</v>
      </c>
      <c r="B24" s="2" t="s">
        <v>734</v>
      </c>
      <c r="C24" s="2" t="s">
        <v>733</v>
      </c>
      <c r="D24" s="2" t="s">
        <v>0</v>
      </c>
      <c r="E24" s="5">
        <v>43283</v>
      </c>
      <c r="F24" s="3">
        <v>12955</v>
      </c>
      <c r="G24" s="2">
        <f>F24/E23%</f>
        <v>29.930919760645057</v>
      </c>
      <c r="H24" s="5">
        <v>16008</v>
      </c>
      <c r="I24" s="3">
        <v>4550</v>
      </c>
      <c r="J24" s="2">
        <f>I24/H23%</f>
        <v>28.423288355822088</v>
      </c>
      <c r="K24" s="3">
        <f>E24+H24</f>
        <v>59291</v>
      </c>
      <c r="L24" s="3">
        <f>F24+I24</f>
        <v>17505</v>
      </c>
      <c r="M24" s="2">
        <f>L24/K23%</f>
        <v>29.523873775109209</v>
      </c>
      <c r="N24" s="4">
        <v>78273</v>
      </c>
      <c r="O24" s="3">
        <v>32046</v>
      </c>
      <c r="P24" s="2">
        <f>O24/N23%</f>
        <v>40.94132076194856</v>
      </c>
      <c r="Q24" s="3">
        <f>K24+N24</f>
        <v>137564</v>
      </c>
      <c r="R24" s="3">
        <f>L24+O24</f>
        <v>49551</v>
      </c>
      <c r="S24" s="2">
        <f>R24/Q23%</f>
        <v>36.020325085051319</v>
      </c>
      <c r="T24" s="2">
        <f>P24-G24</f>
        <v>11.010401001303503</v>
      </c>
      <c r="U24" s="2">
        <f>P24-J24</f>
        <v>12.518032406126473</v>
      </c>
      <c r="V24" s="2">
        <f>P24-M24</f>
        <v>11.417446986839352</v>
      </c>
    </row>
    <row r="25" spans="1:22" ht="15.75" customHeight="1" x14ac:dyDescent="0.25">
      <c r="A25" s="2" t="s">
        <v>622</v>
      </c>
      <c r="B25" s="2" t="s">
        <v>731</v>
      </c>
      <c r="C25" s="2" t="s">
        <v>732</v>
      </c>
      <c r="D25" s="2" t="s">
        <v>4</v>
      </c>
      <c r="E25" s="5">
        <v>34737</v>
      </c>
      <c r="F25" s="3">
        <v>22797</v>
      </c>
      <c r="G25" s="2">
        <f>F25/E25%</f>
        <v>65.627428966231975</v>
      </c>
      <c r="H25" s="5">
        <v>12489</v>
      </c>
      <c r="I25" s="3">
        <v>8246</v>
      </c>
      <c r="J25" s="2">
        <f>I25/H25%</f>
        <v>66.026102970614147</v>
      </c>
      <c r="K25" s="3">
        <f>E25+H25</f>
        <v>47226</v>
      </c>
      <c r="L25" s="3">
        <f>F25+I25</f>
        <v>31043</v>
      </c>
      <c r="M25" s="2">
        <f>L25/K25%</f>
        <v>65.732859018337365</v>
      </c>
      <c r="N25" s="4">
        <v>72970</v>
      </c>
      <c r="O25" s="3">
        <v>39427</v>
      </c>
      <c r="P25" s="2">
        <f>O25/N25%</f>
        <v>54.031793887899134</v>
      </c>
      <c r="Q25" s="3">
        <f>K25+N25</f>
        <v>120196</v>
      </c>
      <c r="R25" s="3">
        <f>L25+O25</f>
        <v>70470</v>
      </c>
      <c r="S25" s="2">
        <f>R25/Q25%</f>
        <v>58.629238909780689</v>
      </c>
      <c r="T25" s="2">
        <f>P25-G25</f>
        <v>-11.59563507833284</v>
      </c>
      <c r="U25" s="2">
        <f>P25-J25</f>
        <v>-11.994309082715013</v>
      </c>
      <c r="V25" s="2">
        <f>P25-M25</f>
        <v>-11.701065130438231</v>
      </c>
    </row>
    <row r="26" spans="1:22" ht="15.75" customHeight="1" x14ac:dyDescent="0.25">
      <c r="A26" s="2" t="s">
        <v>622</v>
      </c>
      <c r="B26" s="2" t="s">
        <v>731</v>
      </c>
      <c r="C26" s="2" t="s">
        <v>730</v>
      </c>
      <c r="D26" s="2" t="s">
        <v>0</v>
      </c>
      <c r="E26" s="5">
        <v>34737</v>
      </c>
      <c r="F26" s="3">
        <v>11030</v>
      </c>
      <c r="G26" s="2">
        <f>F26/E25%</f>
        <v>31.752885971730432</v>
      </c>
      <c r="H26" s="5">
        <v>12489</v>
      </c>
      <c r="I26" s="3">
        <v>3671</v>
      </c>
      <c r="J26" s="2">
        <f>I26/H25%</f>
        <v>29.393866602610299</v>
      </c>
      <c r="K26" s="3">
        <f>E26+H26</f>
        <v>47226</v>
      </c>
      <c r="L26" s="3">
        <f>F26+I26</f>
        <v>14701</v>
      </c>
      <c r="M26" s="2">
        <f>L26/K25%</f>
        <v>31.129039088637615</v>
      </c>
      <c r="N26" s="4">
        <v>72970</v>
      </c>
      <c r="O26" s="3">
        <v>30734</v>
      </c>
      <c r="P26" s="2">
        <f>O26/N25%</f>
        <v>42.118678909140741</v>
      </c>
      <c r="Q26" s="3">
        <f>K26+N26</f>
        <v>120196</v>
      </c>
      <c r="R26" s="3">
        <f>L26+O26</f>
        <v>45435</v>
      </c>
      <c r="S26" s="2">
        <f>R26/Q25%</f>
        <v>37.800758760690869</v>
      </c>
      <c r="T26" s="2">
        <f>P26-G26</f>
        <v>10.365792937410308</v>
      </c>
      <c r="U26" s="2">
        <f>P26-J26</f>
        <v>12.724812306530442</v>
      </c>
      <c r="V26" s="2">
        <f>P26-M26</f>
        <v>10.989639820503125</v>
      </c>
    </row>
    <row r="27" spans="1:22" ht="15.75" customHeight="1" x14ac:dyDescent="0.25">
      <c r="A27" s="2" t="s">
        <v>622</v>
      </c>
      <c r="B27" s="2" t="s">
        <v>728</v>
      </c>
      <c r="C27" s="2" t="s">
        <v>729</v>
      </c>
      <c r="D27" s="2" t="s">
        <v>4</v>
      </c>
      <c r="E27" s="5">
        <v>28233</v>
      </c>
      <c r="F27" s="3">
        <v>17751</v>
      </c>
      <c r="G27" s="2">
        <f>F27/E27%</f>
        <v>62.873233450217832</v>
      </c>
      <c r="H27" s="5">
        <v>8169</v>
      </c>
      <c r="I27" s="3">
        <v>5432</v>
      </c>
      <c r="J27" s="2">
        <f>I27/H27%</f>
        <v>66.495287060839757</v>
      </c>
      <c r="K27" s="3">
        <f>E27+H27</f>
        <v>36402</v>
      </c>
      <c r="L27" s="3">
        <f>F27+I27</f>
        <v>23183</v>
      </c>
      <c r="M27" s="2">
        <f>L27/K27%</f>
        <v>63.686061205428274</v>
      </c>
      <c r="N27" s="4">
        <v>50394</v>
      </c>
      <c r="O27" s="3">
        <v>26062</v>
      </c>
      <c r="P27" s="2">
        <f>O27/N27%</f>
        <v>51.716474183434535</v>
      </c>
      <c r="Q27" s="3">
        <f>K27+N27</f>
        <v>86796</v>
      </c>
      <c r="R27" s="3">
        <f>L27+O27</f>
        <v>49245</v>
      </c>
      <c r="S27" s="2">
        <f>R27/Q27%</f>
        <v>56.736485552329597</v>
      </c>
      <c r="T27" s="2">
        <f>P27-G27</f>
        <v>-11.156759266783297</v>
      </c>
      <c r="U27" s="2">
        <f>P27-J27</f>
        <v>-14.778812877405223</v>
      </c>
      <c r="V27" s="2">
        <f>P27-M27</f>
        <v>-11.969587021993739</v>
      </c>
    </row>
    <row r="28" spans="1:22" ht="15.75" customHeight="1" x14ac:dyDescent="0.25">
      <c r="A28" s="2" t="s">
        <v>622</v>
      </c>
      <c r="B28" s="2" t="s">
        <v>728</v>
      </c>
      <c r="C28" s="2" t="s">
        <v>727</v>
      </c>
      <c r="D28" s="2" t="s">
        <v>0</v>
      </c>
      <c r="E28" s="5">
        <v>28233</v>
      </c>
      <c r="F28" s="3">
        <v>9524</v>
      </c>
      <c r="G28" s="2">
        <f>F28/E27%</f>
        <v>33.73357418623597</v>
      </c>
      <c r="H28" s="5">
        <v>8169</v>
      </c>
      <c r="I28" s="3">
        <v>2282</v>
      </c>
      <c r="J28" s="2">
        <f>I28/H27%</f>
        <v>27.934875749785775</v>
      </c>
      <c r="K28" s="3">
        <f>E28+H28</f>
        <v>36402</v>
      </c>
      <c r="L28" s="3">
        <f>F28+I28</f>
        <v>11806</v>
      </c>
      <c r="M28" s="2">
        <f>L28/K27%</f>
        <v>32.432283940442836</v>
      </c>
      <c r="N28" s="4">
        <v>50394</v>
      </c>
      <c r="O28" s="3">
        <v>21902</v>
      </c>
      <c r="P28" s="2">
        <f>O28/N27%</f>
        <v>43.46152319720602</v>
      </c>
      <c r="Q28" s="3">
        <f>K28+N28</f>
        <v>86796</v>
      </c>
      <c r="R28" s="3">
        <f>L28+O28</f>
        <v>33708</v>
      </c>
      <c r="S28" s="2">
        <f>R28/Q27%</f>
        <v>38.83589105488732</v>
      </c>
      <c r="T28" s="2">
        <f>P28-G28</f>
        <v>9.7279490109700504</v>
      </c>
      <c r="U28" s="2">
        <f>P28-J28</f>
        <v>15.526647447420245</v>
      </c>
      <c r="V28" s="2">
        <f>P28-M28</f>
        <v>11.029239256763184</v>
      </c>
    </row>
    <row r="29" spans="1:22" ht="15.75" customHeight="1" x14ac:dyDescent="0.25">
      <c r="A29" s="2" t="s">
        <v>622</v>
      </c>
      <c r="B29" s="2" t="s">
        <v>725</v>
      </c>
      <c r="C29" s="2" t="s">
        <v>726</v>
      </c>
      <c r="D29" s="2" t="s">
        <v>4</v>
      </c>
      <c r="E29" s="5">
        <v>24211</v>
      </c>
      <c r="F29" s="3">
        <v>17141</v>
      </c>
      <c r="G29" s="2">
        <f>F29/E29%</f>
        <v>70.798397422659122</v>
      </c>
      <c r="H29" s="5">
        <v>9327</v>
      </c>
      <c r="I29" s="3">
        <v>6691</v>
      </c>
      <c r="J29" s="2">
        <f>I29/H29%</f>
        <v>71.737965047710944</v>
      </c>
      <c r="K29" s="3">
        <f>E29+H29</f>
        <v>33538</v>
      </c>
      <c r="L29" s="3">
        <f>F29+I29</f>
        <v>23832</v>
      </c>
      <c r="M29" s="2">
        <f>L29/K29%</f>
        <v>71.059693482020393</v>
      </c>
      <c r="N29" s="4">
        <v>55783</v>
      </c>
      <c r="O29" s="3">
        <v>32992</v>
      </c>
      <c r="P29" s="2">
        <f>O29/N29%</f>
        <v>59.143466647544948</v>
      </c>
      <c r="Q29" s="3">
        <f>K29+N29</f>
        <v>89321</v>
      </c>
      <c r="R29" s="3">
        <f>L29+O29</f>
        <v>56824</v>
      </c>
      <c r="S29" s="2">
        <f>R29/Q29%</f>
        <v>63.617738269835762</v>
      </c>
      <c r="T29" s="2">
        <f>P29-G29</f>
        <v>-11.654930775114174</v>
      </c>
      <c r="U29" s="2">
        <f>P29-J29</f>
        <v>-12.594498400165996</v>
      </c>
      <c r="V29" s="2">
        <f>P29-M29</f>
        <v>-11.916226834475445</v>
      </c>
    </row>
    <row r="30" spans="1:22" ht="15.75" customHeight="1" x14ac:dyDescent="0.25">
      <c r="A30" s="2" t="s">
        <v>622</v>
      </c>
      <c r="B30" s="2" t="s">
        <v>725</v>
      </c>
      <c r="C30" s="2" t="s">
        <v>724</v>
      </c>
      <c r="D30" s="2" t="s">
        <v>0</v>
      </c>
      <c r="E30" s="5">
        <v>24211</v>
      </c>
      <c r="F30" s="3">
        <v>6692</v>
      </c>
      <c r="G30" s="2">
        <f>F30/E29%</f>
        <v>27.640328776176116</v>
      </c>
      <c r="H30" s="5">
        <v>9327</v>
      </c>
      <c r="I30" s="3">
        <v>2405</v>
      </c>
      <c r="J30" s="2">
        <f>I30/H29%</f>
        <v>25.78535434759301</v>
      </c>
      <c r="K30" s="3">
        <f>E30+H30</f>
        <v>33538</v>
      </c>
      <c r="L30" s="3">
        <f>F30+I30</f>
        <v>9097</v>
      </c>
      <c r="M30" s="2">
        <f>L30/K29%</f>
        <v>27.124455841135429</v>
      </c>
      <c r="N30" s="4">
        <v>55783</v>
      </c>
      <c r="O30" s="3">
        <v>21495</v>
      </c>
      <c r="P30" s="2">
        <f>O30/N29%</f>
        <v>38.533244895398234</v>
      </c>
      <c r="Q30" s="3">
        <f>K30+N30</f>
        <v>89321</v>
      </c>
      <c r="R30" s="3">
        <f>L30+O30</f>
        <v>30592</v>
      </c>
      <c r="S30" s="2">
        <f>R30/Q29%</f>
        <v>34.249504595783748</v>
      </c>
      <c r="T30" s="2">
        <f>P30-G30</f>
        <v>10.892916119222118</v>
      </c>
      <c r="U30" s="2">
        <f>P30-J30</f>
        <v>12.747890547805223</v>
      </c>
      <c r="V30" s="2">
        <f>P30-M30</f>
        <v>11.408789054262805</v>
      </c>
    </row>
    <row r="31" spans="1:22" ht="15.75" customHeight="1" x14ac:dyDescent="0.25">
      <c r="A31" s="2" t="s">
        <v>622</v>
      </c>
      <c r="B31" s="2" t="s">
        <v>722</v>
      </c>
      <c r="C31" s="2" t="s">
        <v>723</v>
      </c>
      <c r="D31" s="2" t="s">
        <v>4</v>
      </c>
      <c r="E31" s="5">
        <v>28258</v>
      </c>
      <c r="F31" s="3">
        <v>16924</v>
      </c>
      <c r="G31" s="2">
        <f>F31/E31%</f>
        <v>59.891004317361457</v>
      </c>
      <c r="H31" s="5">
        <v>9582</v>
      </c>
      <c r="I31" s="3">
        <v>5995</v>
      </c>
      <c r="J31" s="2">
        <f>I31/H31%</f>
        <v>62.565226466290966</v>
      </c>
      <c r="K31" s="3">
        <f>E31+H31</f>
        <v>37840</v>
      </c>
      <c r="L31" s="3">
        <f>F31+I31</f>
        <v>22919</v>
      </c>
      <c r="M31" s="2">
        <f>L31/K31%</f>
        <v>60.56818181818182</v>
      </c>
      <c r="N31" s="4">
        <v>56531</v>
      </c>
      <c r="O31" s="3">
        <v>27536</v>
      </c>
      <c r="P31" s="2">
        <f>O31/N31%</f>
        <v>48.709557587872148</v>
      </c>
      <c r="Q31" s="3">
        <f>K31+N31</f>
        <v>94371</v>
      </c>
      <c r="R31" s="3">
        <f>L31+O31</f>
        <v>50455</v>
      </c>
      <c r="S31" s="2">
        <f>R31/Q31%</f>
        <v>53.464517701412511</v>
      </c>
      <c r="T31" s="2">
        <f>P31-G31</f>
        <v>-11.181446729489309</v>
      </c>
      <c r="U31" s="2">
        <f>P31-J31</f>
        <v>-13.855668878418818</v>
      </c>
      <c r="V31" s="2">
        <f>P31-M31</f>
        <v>-11.858624230309672</v>
      </c>
    </row>
    <row r="32" spans="1:22" ht="15.75" customHeight="1" x14ac:dyDescent="0.25">
      <c r="A32" s="2" t="s">
        <v>622</v>
      </c>
      <c r="B32" s="2" t="s">
        <v>722</v>
      </c>
      <c r="C32" s="2" t="s">
        <v>721</v>
      </c>
      <c r="D32" s="2" t="s">
        <v>0</v>
      </c>
      <c r="E32" s="5">
        <v>28258</v>
      </c>
      <c r="F32" s="3">
        <v>9799</v>
      </c>
      <c r="G32" s="2">
        <f>F32/E31%</f>
        <v>34.676905655035746</v>
      </c>
      <c r="H32" s="5">
        <v>9582</v>
      </c>
      <c r="I32" s="3">
        <v>2882</v>
      </c>
      <c r="J32" s="2">
        <f>I32/H31%</f>
        <v>30.0772281360885</v>
      </c>
      <c r="K32" s="3">
        <f>E32+H32</f>
        <v>37840</v>
      </c>
      <c r="L32" s="3">
        <f>F32+I32</f>
        <v>12681</v>
      </c>
      <c r="M32" s="2">
        <f>L32/K31%</f>
        <v>33.512156448202958</v>
      </c>
      <c r="N32" s="4">
        <v>56531</v>
      </c>
      <c r="O32" s="3">
        <v>25187</v>
      </c>
      <c r="P32" s="2">
        <f>O32/N31%</f>
        <v>44.55431533141109</v>
      </c>
      <c r="Q32" s="3">
        <f>K32+N32</f>
        <v>94371</v>
      </c>
      <c r="R32" s="3">
        <f>L32+O32</f>
        <v>37868</v>
      </c>
      <c r="S32" s="2">
        <f>R32/Q31%</f>
        <v>40.126733848322047</v>
      </c>
      <c r="T32" s="2">
        <f>P32-G32</f>
        <v>9.8774096763753434</v>
      </c>
      <c r="U32" s="2">
        <f>P32-J32</f>
        <v>14.477087195322589</v>
      </c>
      <c r="V32" s="2">
        <f>P32-M32</f>
        <v>11.042158883208131</v>
      </c>
    </row>
    <row r="33" spans="1:22" ht="15.75" customHeight="1" x14ac:dyDescent="0.25">
      <c r="A33" s="2" t="s">
        <v>622</v>
      </c>
      <c r="B33" s="2" t="s">
        <v>719</v>
      </c>
      <c r="C33" s="2" t="s">
        <v>720</v>
      </c>
      <c r="D33" s="2" t="s">
        <v>4</v>
      </c>
      <c r="E33" s="5">
        <v>29134</v>
      </c>
      <c r="F33" s="3">
        <v>17280</v>
      </c>
      <c r="G33" s="2">
        <f>F33/E33%</f>
        <v>59.312143886867581</v>
      </c>
      <c r="H33" s="5">
        <v>8649</v>
      </c>
      <c r="I33" s="3">
        <v>5290</v>
      </c>
      <c r="J33" s="2">
        <f>I33/H33%</f>
        <v>61.163140247427449</v>
      </c>
      <c r="K33" s="3">
        <f>E33+H33</f>
        <v>37783</v>
      </c>
      <c r="L33" s="3">
        <f>F33+I33</f>
        <v>22570</v>
      </c>
      <c r="M33" s="2">
        <f>L33/K33%</f>
        <v>59.735860042876432</v>
      </c>
      <c r="N33" s="4">
        <v>60681</v>
      </c>
      <c r="O33" s="3">
        <v>28961</v>
      </c>
      <c r="P33" s="2">
        <f>O33/N33%</f>
        <v>47.726636014567994</v>
      </c>
      <c r="Q33" s="3">
        <f>K33+N33</f>
        <v>98464</v>
      </c>
      <c r="R33" s="3">
        <f>L33+O33</f>
        <v>51531</v>
      </c>
      <c r="S33" s="2">
        <f>R33/Q33%</f>
        <v>52.334863503412414</v>
      </c>
      <c r="T33" s="2">
        <f>P33-G33</f>
        <v>-11.585507872299587</v>
      </c>
      <c r="U33" s="2">
        <f>P33-J33</f>
        <v>-13.436504232859455</v>
      </c>
      <c r="V33" s="2">
        <f>P33-M33</f>
        <v>-12.009224028308438</v>
      </c>
    </row>
    <row r="34" spans="1:22" ht="15.75" customHeight="1" x14ac:dyDescent="0.25">
      <c r="A34" s="2" t="s">
        <v>622</v>
      </c>
      <c r="B34" s="2" t="s">
        <v>719</v>
      </c>
      <c r="C34" s="2" t="s">
        <v>718</v>
      </c>
      <c r="D34" s="2" t="s">
        <v>0</v>
      </c>
      <c r="E34" s="5">
        <v>29134</v>
      </c>
      <c r="F34" s="3">
        <v>11374</v>
      </c>
      <c r="G34" s="2">
        <f>F34/E33%</f>
        <v>39.04029656071944</v>
      </c>
      <c r="H34" s="5">
        <v>8649</v>
      </c>
      <c r="I34" s="3">
        <v>3007</v>
      </c>
      <c r="J34" s="2">
        <f>I34/H33%</f>
        <v>34.767025089605738</v>
      </c>
      <c r="K34" s="3">
        <f>E34+H34</f>
        <v>37783</v>
      </c>
      <c r="L34" s="3">
        <f>F34+I34</f>
        <v>14381</v>
      </c>
      <c r="M34" s="2">
        <f>L34/K33%</f>
        <v>38.062091416774742</v>
      </c>
      <c r="N34" s="4">
        <v>60681</v>
      </c>
      <c r="O34" s="3">
        <v>29973</v>
      </c>
      <c r="P34" s="2">
        <f>O34/N33%</f>
        <v>49.394373856726162</v>
      </c>
      <c r="Q34" s="3">
        <f>K34+N34</f>
        <v>98464</v>
      </c>
      <c r="R34" s="3">
        <f>L34+O34</f>
        <v>44354</v>
      </c>
      <c r="S34" s="2">
        <f>R34/Q33%</f>
        <v>45.045905102372444</v>
      </c>
      <c r="T34" s="2">
        <f>P34-G34</f>
        <v>10.354077296006722</v>
      </c>
      <c r="U34" s="2">
        <f>P34-J34</f>
        <v>14.627348767120424</v>
      </c>
      <c r="V34" s="2">
        <f>P34-M34</f>
        <v>11.33228243995142</v>
      </c>
    </row>
    <row r="35" spans="1:22" ht="15.75" customHeight="1" x14ac:dyDescent="0.25">
      <c r="A35" s="2" t="s">
        <v>622</v>
      </c>
      <c r="B35" s="2" t="s">
        <v>716</v>
      </c>
      <c r="C35" s="2" t="s">
        <v>717</v>
      </c>
      <c r="D35" s="2" t="s">
        <v>4</v>
      </c>
      <c r="E35" s="5">
        <v>28676</v>
      </c>
      <c r="F35" s="3">
        <v>18074</v>
      </c>
      <c r="G35" s="2">
        <f>F35/E35%</f>
        <v>63.028316362114666</v>
      </c>
      <c r="H35" s="5">
        <v>11279</v>
      </c>
      <c r="I35" s="3">
        <v>7202</v>
      </c>
      <c r="J35" s="2">
        <f>I35/H35%</f>
        <v>63.853178473268905</v>
      </c>
      <c r="K35" s="3">
        <f>E35+H35</f>
        <v>39955</v>
      </c>
      <c r="L35" s="3">
        <f>F35+I35</f>
        <v>25276</v>
      </c>
      <c r="M35" s="2">
        <f>L35/K35%</f>
        <v>63.261168814916779</v>
      </c>
      <c r="N35" s="4">
        <v>55703</v>
      </c>
      <c r="O35" s="3">
        <v>28400</v>
      </c>
      <c r="P35" s="2">
        <f>O35/N35%</f>
        <v>50.984686641653056</v>
      </c>
      <c r="Q35" s="3">
        <f>K35+N35</f>
        <v>95658</v>
      </c>
      <c r="R35" s="3">
        <f>L35+O35</f>
        <v>53676</v>
      </c>
      <c r="S35" s="2">
        <f>R35/Q35%</f>
        <v>56.112400426519471</v>
      </c>
      <c r="T35" s="2">
        <f>P35-G35</f>
        <v>-12.04362972046161</v>
      </c>
      <c r="U35" s="2">
        <f>P35-J35</f>
        <v>-12.868491831615849</v>
      </c>
      <c r="V35" s="2">
        <f>P35-M35</f>
        <v>-12.276482173263723</v>
      </c>
    </row>
    <row r="36" spans="1:22" ht="15.75" customHeight="1" x14ac:dyDescent="0.25">
      <c r="A36" s="2" t="s">
        <v>622</v>
      </c>
      <c r="B36" s="2" t="s">
        <v>716</v>
      </c>
      <c r="C36" s="2" t="s">
        <v>715</v>
      </c>
      <c r="D36" s="2" t="s">
        <v>0</v>
      </c>
      <c r="E36" s="5">
        <v>28676</v>
      </c>
      <c r="F36" s="3">
        <v>9453</v>
      </c>
      <c r="G36" s="2">
        <f>F36/E35%</f>
        <v>32.96484865392663</v>
      </c>
      <c r="H36" s="5">
        <v>11279</v>
      </c>
      <c r="I36" s="3">
        <v>3468</v>
      </c>
      <c r="J36" s="2">
        <f>I36/H35%</f>
        <v>30.747406684989802</v>
      </c>
      <c r="K36" s="3">
        <f>E36+H36</f>
        <v>39955</v>
      </c>
      <c r="L36" s="3">
        <f>F36+I36</f>
        <v>12921</v>
      </c>
      <c r="M36" s="2">
        <f>L36/K35%</f>
        <v>32.338881241396571</v>
      </c>
      <c r="N36" s="4">
        <v>55703</v>
      </c>
      <c r="O36" s="3">
        <v>23744</v>
      </c>
      <c r="P36" s="2">
        <f>O36/N35%</f>
        <v>42.626070409134158</v>
      </c>
      <c r="Q36" s="3">
        <f>K36+N36</f>
        <v>95658</v>
      </c>
      <c r="R36" s="3">
        <f>L36+O36</f>
        <v>36665</v>
      </c>
      <c r="S36" s="2">
        <f>R36/Q35%</f>
        <v>38.329256308933907</v>
      </c>
      <c r="T36" s="2">
        <f>P36-G36</f>
        <v>9.6612217552075279</v>
      </c>
      <c r="U36" s="2">
        <f>P36-J36</f>
        <v>11.878663724144356</v>
      </c>
      <c r="V36" s="2">
        <f>P36-M36</f>
        <v>10.287189167737587</v>
      </c>
    </row>
    <row r="37" spans="1:22" ht="15.75" customHeight="1" x14ac:dyDescent="0.25">
      <c r="A37" s="2" t="s">
        <v>622</v>
      </c>
      <c r="B37" s="2" t="s">
        <v>713</v>
      </c>
      <c r="C37" s="2" t="s">
        <v>714</v>
      </c>
      <c r="D37" s="2" t="s">
        <v>4</v>
      </c>
      <c r="E37" s="5">
        <v>29822</v>
      </c>
      <c r="F37" s="3">
        <v>20828</v>
      </c>
      <c r="G37" s="2">
        <f>F37/E37%</f>
        <v>69.841056937831127</v>
      </c>
      <c r="H37" s="5">
        <v>11565</v>
      </c>
      <c r="I37" s="3">
        <v>7710</v>
      </c>
      <c r="J37" s="2">
        <f>I37/H37%</f>
        <v>66.666666666666657</v>
      </c>
      <c r="K37" s="3">
        <f>E37+H37</f>
        <v>41387</v>
      </c>
      <c r="L37" s="3">
        <f>F37+I37</f>
        <v>28538</v>
      </c>
      <c r="M37" s="2">
        <f>L37/K37%</f>
        <v>68.954019378065581</v>
      </c>
      <c r="N37" s="4">
        <v>73837</v>
      </c>
      <c r="O37" s="3">
        <v>42811</v>
      </c>
      <c r="P37" s="2">
        <f>O37/N37%</f>
        <v>57.980416322439972</v>
      </c>
      <c r="Q37" s="3">
        <f>K37+N37</f>
        <v>115224</v>
      </c>
      <c r="R37" s="3">
        <f>L37+O37</f>
        <v>71349</v>
      </c>
      <c r="S37" s="2">
        <f>R37/Q37%</f>
        <v>61.921995417621325</v>
      </c>
      <c r="T37" s="2">
        <f>P37-G37</f>
        <v>-11.860640615391155</v>
      </c>
      <c r="U37" s="2">
        <f>P37-J37</f>
        <v>-8.6862503442266856</v>
      </c>
      <c r="V37" s="2">
        <f>P37-M37</f>
        <v>-10.97360305562561</v>
      </c>
    </row>
    <row r="38" spans="1:22" ht="15.75" customHeight="1" x14ac:dyDescent="0.25">
      <c r="A38" s="2" t="s">
        <v>622</v>
      </c>
      <c r="B38" s="2" t="s">
        <v>713</v>
      </c>
      <c r="C38" s="2" t="s">
        <v>712</v>
      </c>
      <c r="D38" s="2" t="s">
        <v>0</v>
      </c>
      <c r="E38" s="5">
        <v>29822</v>
      </c>
      <c r="F38" s="3">
        <v>8560</v>
      </c>
      <c r="G38" s="2">
        <f>F38/E37%</f>
        <v>28.703641606867411</v>
      </c>
      <c r="H38" s="5">
        <v>11565</v>
      </c>
      <c r="I38" s="3">
        <v>3584</v>
      </c>
      <c r="J38" s="2">
        <f>I38/H37%</f>
        <v>30.990056204063986</v>
      </c>
      <c r="K38" s="3">
        <f>E38+H38</f>
        <v>41387</v>
      </c>
      <c r="L38" s="3">
        <f>F38+I38</f>
        <v>12144</v>
      </c>
      <c r="M38" s="2">
        <f>L38/K37%</f>
        <v>29.342547176649671</v>
      </c>
      <c r="N38" s="4">
        <v>73837</v>
      </c>
      <c r="O38" s="3">
        <v>29469</v>
      </c>
      <c r="P38" s="2">
        <f>O38/N37%</f>
        <v>39.910884786760022</v>
      </c>
      <c r="Q38" s="3">
        <f>K38+N38</f>
        <v>115224</v>
      </c>
      <c r="R38" s="3">
        <f>L38+O38</f>
        <v>41613</v>
      </c>
      <c r="S38" s="2">
        <f>R38/Q37%</f>
        <v>36.114871901687145</v>
      </c>
      <c r="T38" s="2">
        <f>P38-G38</f>
        <v>11.207243179892611</v>
      </c>
      <c r="U38" s="2">
        <f>P38-J38</f>
        <v>8.9208285826960356</v>
      </c>
      <c r="V38" s="2">
        <f>P38-M38</f>
        <v>10.568337610110351</v>
      </c>
    </row>
    <row r="39" spans="1:22" ht="15.75" customHeight="1" x14ac:dyDescent="0.25">
      <c r="A39" s="2" t="s">
        <v>622</v>
      </c>
      <c r="B39" s="2" t="s">
        <v>711</v>
      </c>
      <c r="C39" s="2" t="s">
        <v>96</v>
      </c>
      <c r="D39" s="2" t="s">
        <v>4</v>
      </c>
      <c r="E39" s="5">
        <v>31724</v>
      </c>
      <c r="F39" s="3">
        <v>19020</v>
      </c>
      <c r="G39" s="2">
        <f>F39/E39%</f>
        <v>59.954608498297816</v>
      </c>
      <c r="H39" s="5">
        <v>10551</v>
      </c>
      <c r="I39" s="3">
        <v>6035</v>
      </c>
      <c r="J39" s="2">
        <f>I39/H39%</f>
        <v>57.198369822765613</v>
      </c>
      <c r="K39" s="3">
        <f>E39+H39</f>
        <v>42275</v>
      </c>
      <c r="L39" s="3">
        <f>F39+I39</f>
        <v>25055</v>
      </c>
      <c r="M39" s="2">
        <f>L39/K39%</f>
        <v>59.266706091070375</v>
      </c>
      <c r="N39" s="4">
        <v>62659</v>
      </c>
      <c r="O39" s="3">
        <v>30230</v>
      </c>
      <c r="P39" s="2">
        <f>O39/N39%</f>
        <v>48.24526404826122</v>
      </c>
      <c r="Q39" s="3">
        <f>K39+N39</f>
        <v>104934</v>
      </c>
      <c r="R39" s="3">
        <f>L39+O39</f>
        <v>55285</v>
      </c>
      <c r="S39" s="2">
        <f>R39/Q39%</f>
        <v>52.685497550841482</v>
      </c>
      <c r="T39" s="2">
        <f>P39-G39</f>
        <v>-11.709344450036596</v>
      </c>
      <c r="U39" s="2">
        <f>P39-J39</f>
        <v>-8.9531057745043938</v>
      </c>
      <c r="V39" s="2">
        <f>P39-M39</f>
        <v>-11.021442042809156</v>
      </c>
    </row>
    <row r="40" spans="1:22" ht="15.75" customHeight="1" x14ac:dyDescent="0.25">
      <c r="A40" s="2" t="s">
        <v>622</v>
      </c>
      <c r="B40" s="2" t="s">
        <v>711</v>
      </c>
      <c r="C40" s="2" t="s">
        <v>710</v>
      </c>
      <c r="D40" s="2" t="s">
        <v>0</v>
      </c>
      <c r="E40" s="5">
        <v>31724</v>
      </c>
      <c r="F40" s="3">
        <v>11902</v>
      </c>
      <c r="G40" s="2">
        <f>F40/E39%</f>
        <v>37.517337031900141</v>
      </c>
      <c r="H40" s="5">
        <v>10551</v>
      </c>
      <c r="I40" s="3">
        <v>3993</v>
      </c>
      <c r="J40" s="2">
        <f>I40/H39%</f>
        <v>37.844754051748644</v>
      </c>
      <c r="K40" s="3">
        <f>E40+H40</f>
        <v>42275</v>
      </c>
      <c r="L40" s="3">
        <f>F40+I40</f>
        <v>15895</v>
      </c>
      <c r="M40" s="2">
        <f>L40/K39%</f>
        <v>37.599053814311056</v>
      </c>
      <c r="N40" s="4">
        <v>62659</v>
      </c>
      <c r="O40" s="3">
        <v>30295</v>
      </c>
      <c r="P40" s="2">
        <f>O40/N39%</f>
        <v>48.349000143634591</v>
      </c>
      <c r="Q40" s="3">
        <f>K40+N40</f>
        <v>104934</v>
      </c>
      <c r="R40" s="3">
        <f>L40+O40</f>
        <v>46190</v>
      </c>
      <c r="S40" s="2">
        <f>R40/Q39%</f>
        <v>44.018144738597599</v>
      </c>
      <c r="T40" s="2">
        <f>P40-G40</f>
        <v>10.83166311173445</v>
      </c>
      <c r="U40" s="2">
        <f>P40-J40</f>
        <v>10.504246091885946</v>
      </c>
      <c r="V40" s="2">
        <f>P40-M40</f>
        <v>10.749946329323535</v>
      </c>
    </row>
    <row r="41" spans="1:22" ht="15" x14ac:dyDescent="0.25">
      <c r="A41" s="2" t="s">
        <v>622</v>
      </c>
      <c r="B41" s="2" t="s">
        <v>708</v>
      </c>
      <c r="C41" s="2" t="s">
        <v>709</v>
      </c>
      <c r="D41" s="2" t="s">
        <v>4</v>
      </c>
      <c r="E41" s="5">
        <v>44626</v>
      </c>
      <c r="F41" s="3">
        <v>30985</v>
      </c>
      <c r="G41" s="2">
        <f>F41/E41%</f>
        <v>69.432617756464836</v>
      </c>
      <c r="H41" s="5">
        <v>14488</v>
      </c>
      <c r="I41" s="3">
        <v>10419</v>
      </c>
      <c r="J41" s="2">
        <f>I41/H41%</f>
        <v>71.914688017669803</v>
      </c>
      <c r="K41" s="3">
        <f>E41+H41</f>
        <v>59114</v>
      </c>
      <c r="L41" s="3">
        <f>F41+I41</f>
        <v>41404</v>
      </c>
      <c r="M41" s="2">
        <f>L41/K41%</f>
        <v>70.040937848902118</v>
      </c>
      <c r="N41" s="4">
        <v>76038</v>
      </c>
      <c r="O41" s="3">
        <v>44529</v>
      </c>
      <c r="P41" s="2">
        <f>O41/N41%</f>
        <v>58.56150871932455</v>
      </c>
      <c r="Q41" s="3">
        <f>K41+N41</f>
        <v>135152</v>
      </c>
      <c r="R41" s="3">
        <f>L41+O41</f>
        <v>85933</v>
      </c>
      <c r="S41" s="2">
        <f>R41/Q41%</f>
        <v>63.582484905883746</v>
      </c>
      <c r="T41" s="2">
        <f>P41-G41</f>
        <v>-10.871109037140286</v>
      </c>
      <c r="U41" s="2">
        <f>P41-J41</f>
        <v>-13.353179298345253</v>
      </c>
      <c r="V41" s="2">
        <f>P41-M41</f>
        <v>-11.479429129577568</v>
      </c>
    </row>
    <row r="42" spans="1:22" ht="15" x14ac:dyDescent="0.25">
      <c r="A42" s="2" t="s">
        <v>622</v>
      </c>
      <c r="B42" s="2" t="s">
        <v>708</v>
      </c>
      <c r="C42" s="2" t="s">
        <v>707</v>
      </c>
      <c r="D42" s="2" t="s">
        <v>0</v>
      </c>
      <c r="E42" s="5">
        <v>44626</v>
      </c>
      <c r="F42" s="3">
        <v>12717</v>
      </c>
      <c r="G42" s="2">
        <f>F42/E41%</f>
        <v>28.496840406937661</v>
      </c>
      <c r="H42" s="5">
        <v>14488</v>
      </c>
      <c r="I42" s="3">
        <v>3586</v>
      </c>
      <c r="J42" s="2">
        <f>I42/H41%</f>
        <v>24.751518498067366</v>
      </c>
      <c r="K42" s="3">
        <f>E42+H42</f>
        <v>59114</v>
      </c>
      <c r="L42" s="3">
        <f>F42+I42</f>
        <v>16303</v>
      </c>
      <c r="M42" s="2">
        <f>L42/K41%</f>
        <v>27.578915316168761</v>
      </c>
      <c r="N42" s="4">
        <v>76038</v>
      </c>
      <c r="O42" s="3">
        <v>29131</v>
      </c>
      <c r="P42" s="2">
        <f>O42/N41%</f>
        <v>38.31110760409269</v>
      </c>
      <c r="Q42" s="3">
        <f>K42+N42</f>
        <v>135152</v>
      </c>
      <c r="R42" s="3">
        <f>L42+O42</f>
        <v>45434</v>
      </c>
      <c r="S42" s="2">
        <f>R42/Q41%</f>
        <v>33.616964602817568</v>
      </c>
      <c r="T42" s="2">
        <f>P42-G42</f>
        <v>9.8142671971550293</v>
      </c>
      <c r="U42" s="2">
        <f>P42-J42</f>
        <v>13.559589106025324</v>
      </c>
      <c r="V42" s="2">
        <f>P42-M42</f>
        <v>10.73219228792393</v>
      </c>
    </row>
    <row r="43" spans="1:22" ht="15" x14ac:dyDescent="0.25">
      <c r="A43" s="2" t="s">
        <v>622</v>
      </c>
      <c r="B43" s="2" t="s">
        <v>705</v>
      </c>
      <c r="C43" s="2" t="s">
        <v>706</v>
      </c>
      <c r="D43" s="2" t="s">
        <v>4</v>
      </c>
      <c r="E43" s="5">
        <v>41396</v>
      </c>
      <c r="F43" s="3">
        <v>26596</v>
      </c>
      <c r="G43" s="2">
        <f>F43/E43%</f>
        <v>64.247753406126193</v>
      </c>
      <c r="H43" s="5">
        <v>14404</v>
      </c>
      <c r="I43" s="3">
        <v>9276</v>
      </c>
      <c r="J43" s="2">
        <f>I43/H43%</f>
        <v>64.398778117189678</v>
      </c>
      <c r="K43" s="3">
        <f>E43+H43</f>
        <v>55800</v>
      </c>
      <c r="L43" s="3">
        <f>F43+I43</f>
        <v>35872</v>
      </c>
      <c r="M43" s="2">
        <f>L43/K43%</f>
        <v>64.286738351254485</v>
      </c>
      <c r="N43" s="4">
        <v>82205</v>
      </c>
      <c r="O43" s="3">
        <v>42452</v>
      </c>
      <c r="P43" s="2">
        <f>O43/N43%</f>
        <v>51.641627638221522</v>
      </c>
      <c r="Q43" s="3">
        <f>K43+N43</f>
        <v>138005</v>
      </c>
      <c r="R43" s="3">
        <f>L43+O43</f>
        <v>78324</v>
      </c>
      <c r="S43" s="2">
        <f>R43/Q43%</f>
        <v>56.75446541791964</v>
      </c>
      <c r="T43" s="2">
        <f>P43-G43</f>
        <v>-12.606125767904672</v>
      </c>
      <c r="U43" s="2">
        <f>P43-J43</f>
        <v>-12.757150478968157</v>
      </c>
      <c r="V43" s="2">
        <f>P43-M43</f>
        <v>-12.645110713032963</v>
      </c>
    </row>
    <row r="44" spans="1:22" ht="15" x14ac:dyDescent="0.25">
      <c r="A44" s="2" t="s">
        <v>622</v>
      </c>
      <c r="B44" s="2" t="s">
        <v>705</v>
      </c>
      <c r="C44" s="2" t="s">
        <v>704</v>
      </c>
      <c r="D44" s="2" t="s">
        <v>0</v>
      </c>
      <c r="E44" s="5">
        <v>41396</v>
      </c>
      <c r="F44" s="3">
        <v>12291</v>
      </c>
      <c r="G44" s="2">
        <f>F44/E43%</f>
        <v>29.691274519277226</v>
      </c>
      <c r="H44" s="5">
        <v>14404</v>
      </c>
      <c r="I44" s="3">
        <v>3970</v>
      </c>
      <c r="J44" s="2">
        <f>I44/H43%</f>
        <v>27.561788392113304</v>
      </c>
      <c r="K44" s="3">
        <f>E44+H44</f>
        <v>55800</v>
      </c>
      <c r="L44" s="3">
        <f>F44+I44</f>
        <v>16261</v>
      </c>
      <c r="M44" s="2">
        <f>L44/K43%</f>
        <v>29.141577060931901</v>
      </c>
      <c r="N44" s="4">
        <v>82205</v>
      </c>
      <c r="O44" s="3">
        <v>33274</v>
      </c>
      <c r="P44" s="2">
        <f>O44/N43%</f>
        <v>40.476856638890581</v>
      </c>
      <c r="Q44" s="3">
        <f>K44+N44</f>
        <v>138005</v>
      </c>
      <c r="R44" s="3">
        <f>L44+O44</f>
        <v>49535</v>
      </c>
      <c r="S44" s="2">
        <f>R44/Q43%</f>
        <v>35.893627042498458</v>
      </c>
      <c r="T44" s="2">
        <f>P44-G44</f>
        <v>10.785582119613355</v>
      </c>
      <c r="U44" s="2">
        <f>P44-J44</f>
        <v>12.915068246777277</v>
      </c>
      <c r="V44" s="2">
        <f>P44-M44</f>
        <v>11.33527957795868</v>
      </c>
    </row>
    <row r="45" spans="1:22" ht="15" x14ac:dyDescent="0.25">
      <c r="A45" s="2" t="s">
        <v>622</v>
      </c>
      <c r="B45" s="2" t="s">
        <v>702</v>
      </c>
      <c r="C45" s="2" t="s">
        <v>703</v>
      </c>
      <c r="D45" s="2" t="s">
        <v>4</v>
      </c>
      <c r="E45" s="5">
        <v>24340</v>
      </c>
      <c r="F45" s="3">
        <v>14377</v>
      </c>
      <c r="G45" s="2">
        <f>F45/E45%</f>
        <v>59.067378800328676</v>
      </c>
      <c r="H45" s="5">
        <v>12968</v>
      </c>
      <c r="I45" s="3">
        <v>7933</v>
      </c>
      <c r="J45" s="2">
        <f>I45/H45%</f>
        <v>61.173658235657001</v>
      </c>
      <c r="K45" s="3">
        <f>E45+H45</f>
        <v>37308</v>
      </c>
      <c r="L45" s="3">
        <f>F45+I45</f>
        <v>22310</v>
      </c>
      <c r="M45" s="2">
        <f>L45/K45%</f>
        <v>59.799506808191275</v>
      </c>
      <c r="N45" s="4">
        <v>53336</v>
      </c>
      <c r="O45" s="3">
        <v>25392</v>
      </c>
      <c r="P45" s="2">
        <f>O45/N45%</f>
        <v>47.607619619019047</v>
      </c>
      <c r="Q45" s="3">
        <f>K45+N45</f>
        <v>90644</v>
      </c>
      <c r="R45" s="3">
        <f>L45+O45</f>
        <v>47702</v>
      </c>
      <c r="S45" s="2">
        <f>R45/Q45%</f>
        <v>52.625656414103524</v>
      </c>
      <c r="T45" s="2">
        <f>P45-G45</f>
        <v>-11.459759181309629</v>
      </c>
      <c r="U45" s="2">
        <f>P45-J45</f>
        <v>-13.566038616637954</v>
      </c>
      <c r="V45" s="2">
        <f>P45-M45</f>
        <v>-12.191887189172228</v>
      </c>
    </row>
    <row r="46" spans="1:22" ht="15" x14ac:dyDescent="0.25">
      <c r="A46" s="2" t="s">
        <v>622</v>
      </c>
      <c r="B46" s="2" t="s">
        <v>702</v>
      </c>
      <c r="C46" s="2" t="s">
        <v>701</v>
      </c>
      <c r="D46" s="2" t="s">
        <v>0</v>
      </c>
      <c r="E46" s="5">
        <v>24340</v>
      </c>
      <c r="F46" s="3">
        <v>8774</v>
      </c>
      <c r="G46" s="2">
        <f>F46/E45%</f>
        <v>36.047658175842237</v>
      </c>
      <c r="H46" s="5">
        <v>12968</v>
      </c>
      <c r="I46" s="3">
        <v>4059</v>
      </c>
      <c r="J46" s="2">
        <f>I46/H45%</f>
        <v>31.300123380629241</v>
      </c>
      <c r="K46" s="3">
        <f>E46+H46</f>
        <v>37308</v>
      </c>
      <c r="L46" s="3">
        <f>F46+I46</f>
        <v>12833</v>
      </c>
      <c r="M46" s="2">
        <f>L46/K45%</f>
        <v>34.39744826846789</v>
      </c>
      <c r="N46" s="4">
        <v>53336</v>
      </c>
      <c r="O46" s="3">
        <v>24549</v>
      </c>
      <c r="P46" s="2">
        <f>O46/N45%</f>
        <v>46.027073646317682</v>
      </c>
      <c r="Q46" s="3">
        <f>K46+N46</f>
        <v>90644</v>
      </c>
      <c r="R46" s="3">
        <f>L46+O46</f>
        <v>37382</v>
      </c>
      <c r="S46" s="2">
        <f>R46/Q45%</f>
        <v>41.240457173116809</v>
      </c>
      <c r="T46" s="2">
        <f>P46-G46</f>
        <v>9.9794154704754447</v>
      </c>
      <c r="U46" s="2">
        <f>P46-J46</f>
        <v>14.726950265688441</v>
      </c>
      <c r="V46" s="2">
        <f>P46-M46</f>
        <v>11.629625377849791</v>
      </c>
    </row>
    <row r="47" spans="1:22" ht="15" x14ac:dyDescent="0.25">
      <c r="A47" s="2" t="s">
        <v>622</v>
      </c>
      <c r="B47" s="2" t="s">
        <v>699</v>
      </c>
      <c r="C47" s="2" t="s">
        <v>700</v>
      </c>
      <c r="D47" s="2" t="s">
        <v>4</v>
      </c>
      <c r="E47" s="5">
        <v>30425</v>
      </c>
      <c r="F47" s="3">
        <v>20203</v>
      </c>
      <c r="G47" s="2">
        <f>F47/E47%</f>
        <v>66.402629416598188</v>
      </c>
      <c r="H47" s="5">
        <v>9508</v>
      </c>
      <c r="I47" s="3">
        <v>6553</v>
      </c>
      <c r="J47" s="2">
        <f>I47/H47%</f>
        <v>68.920908708456039</v>
      </c>
      <c r="K47" s="3">
        <f>E47+H47</f>
        <v>39933</v>
      </c>
      <c r="L47" s="3">
        <f>F47+I47</f>
        <v>26756</v>
      </c>
      <c r="M47" s="2">
        <f>L47/K47%</f>
        <v>67.002228733127993</v>
      </c>
      <c r="N47" s="4">
        <v>56210</v>
      </c>
      <c r="O47" s="3">
        <v>31317</v>
      </c>
      <c r="P47" s="2">
        <f>O47/N47%</f>
        <v>55.714285714285715</v>
      </c>
      <c r="Q47" s="3">
        <f>K47+N47</f>
        <v>96143</v>
      </c>
      <c r="R47" s="3">
        <f>L47+O47</f>
        <v>58073</v>
      </c>
      <c r="S47" s="2">
        <f>R47/Q47%</f>
        <v>60.40273342833072</v>
      </c>
      <c r="T47" s="2">
        <f>P47-G47</f>
        <v>-10.688343702312473</v>
      </c>
      <c r="U47" s="2">
        <f>P47-J47</f>
        <v>-13.206622994170324</v>
      </c>
      <c r="V47" s="2">
        <f>P47-M47</f>
        <v>-11.287943018842277</v>
      </c>
    </row>
    <row r="48" spans="1:22" ht="15" x14ac:dyDescent="0.25">
      <c r="A48" s="2" t="s">
        <v>622</v>
      </c>
      <c r="B48" s="2" t="s">
        <v>699</v>
      </c>
      <c r="C48" s="2" t="s">
        <v>698</v>
      </c>
      <c r="D48" s="2" t="s">
        <v>0</v>
      </c>
      <c r="E48" s="5">
        <v>30425</v>
      </c>
      <c r="F48" s="3">
        <v>9714</v>
      </c>
      <c r="G48" s="2">
        <f>F48/E47%</f>
        <v>31.927691043549711</v>
      </c>
      <c r="H48" s="5">
        <v>9508</v>
      </c>
      <c r="I48" s="3">
        <v>2659</v>
      </c>
      <c r="J48" s="2">
        <f>I48/H47%</f>
        <v>27.965923432898613</v>
      </c>
      <c r="K48" s="3">
        <f>E48+H48</f>
        <v>39933</v>
      </c>
      <c r="L48" s="3">
        <f>F48+I48</f>
        <v>12373</v>
      </c>
      <c r="M48" s="2">
        <f>L48/K47%</f>
        <v>30.984398868104076</v>
      </c>
      <c r="N48" s="4">
        <v>56210</v>
      </c>
      <c r="O48" s="3">
        <v>23370</v>
      </c>
      <c r="P48" s="2">
        <f>O48/N47%</f>
        <v>41.576231987190887</v>
      </c>
      <c r="Q48" s="3">
        <f>K48+N48</f>
        <v>96143</v>
      </c>
      <c r="R48" s="3">
        <f>L48+O48</f>
        <v>35743</v>
      </c>
      <c r="S48" s="2">
        <f>R48/Q47%</f>
        <v>37.176913555849104</v>
      </c>
      <c r="T48" s="2">
        <f>P48-G48</f>
        <v>9.6485409436411764</v>
      </c>
      <c r="U48" s="2">
        <f>P48-J48</f>
        <v>13.610308554292274</v>
      </c>
      <c r="V48" s="2">
        <f>P48-M48</f>
        <v>10.591833119086811</v>
      </c>
    </row>
    <row r="49" spans="1:22" ht="15" x14ac:dyDescent="0.25">
      <c r="A49" s="2" t="s">
        <v>622</v>
      </c>
      <c r="B49" s="2" t="s">
        <v>696</v>
      </c>
      <c r="C49" s="2" t="s">
        <v>697</v>
      </c>
      <c r="D49" s="2" t="s">
        <v>4</v>
      </c>
      <c r="E49" s="5">
        <v>28598</v>
      </c>
      <c r="F49" s="3">
        <v>18187</v>
      </c>
      <c r="G49" s="2">
        <f>F49/E49%</f>
        <v>63.595356318623679</v>
      </c>
      <c r="H49" s="5">
        <v>11206</v>
      </c>
      <c r="I49" s="3">
        <v>6931</v>
      </c>
      <c r="J49" s="2">
        <f>I49/H49%</f>
        <v>61.850794217383545</v>
      </c>
      <c r="K49" s="3">
        <f>E49+H49</f>
        <v>39804</v>
      </c>
      <c r="L49" s="3">
        <f>F49+I49</f>
        <v>25118</v>
      </c>
      <c r="M49" s="2">
        <f>L49/K49%</f>
        <v>63.104210632097271</v>
      </c>
      <c r="N49" s="4">
        <v>55802</v>
      </c>
      <c r="O49" s="3">
        <v>27763</v>
      </c>
      <c r="P49" s="2">
        <f>O49/N49%</f>
        <v>49.752697035948536</v>
      </c>
      <c r="Q49" s="3">
        <f>K49+N49</f>
        <v>95606</v>
      </c>
      <c r="R49" s="3">
        <f>L49+O49</f>
        <v>52881</v>
      </c>
      <c r="S49" s="2">
        <f>R49/Q49%</f>
        <v>55.311382130828612</v>
      </c>
      <c r="T49" s="2">
        <f>P49-G49</f>
        <v>-13.842659282675143</v>
      </c>
      <c r="U49" s="2">
        <f>P49-J49</f>
        <v>-12.098097181435008</v>
      </c>
      <c r="V49" s="2">
        <f>P49-M49</f>
        <v>-13.351513596148735</v>
      </c>
    </row>
    <row r="50" spans="1:22" ht="15" x14ac:dyDescent="0.25">
      <c r="A50" s="2" t="s">
        <v>622</v>
      </c>
      <c r="B50" s="2" t="s">
        <v>696</v>
      </c>
      <c r="C50" s="2" t="s">
        <v>695</v>
      </c>
      <c r="D50" s="2" t="s">
        <v>0</v>
      </c>
      <c r="E50" s="5">
        <v>28598</v>
      </c>
      <c r="F50" s="3">
        <v>9947</v>
      </c>
      <c r="G50" s="2">
        <f>F50/E49%</f>
        <v>34.782152598083783</v>
      </c>
      <c r="H50" s="5">
        <v>11206</v>
      </c>
      <c r="I50" s="3">
        <v>3934</v>
      </c>
      <c r="J50" s="2">
        <f>I50/H49%</f>
        <v>35.10619311083348</v>
      </c>
      <c r="K50" s="3">
        <f>E50+H50</f>
        <v>39804</v>
      </c>
      <c r="L50" s="3">
        <f>F50+I50</f>
        <v>13881</v>
      </c>
      <c r="M50" s="2">
        <f>L50/K49%</f>
        <v>34.873379559843229</v>
      </c>
      <c r="N50" s="4">
        <v>55802</v>
      </c>
      <c r="O50" s="3">
        <v>26733</v>
      </c>
      <c r="P50" s="2">
        <f>O50/N49%</f>
        <v>47.90688505788323</v>
      </c>
      <c r="Q50" s="3">
        <f>K50+N50</f>
        <v>95606</v>
      </c>
      <c r="R50" s="3">
        <f>L50+O50</f>
        <v>40614</v>
      </c>
      <c r="S50" s="2">
        <f>R50/Q49%</f>
        <v>42.480597452042758</v>
      </c>
      <c r="T50" s="2">
        <f>P50-G50</f>
        <v>13.124732459799446</v>
      </c>
      <c r="U50" s="2">
        <f>P50-J50</f>
        <v>12.800691947049749</v>
      </c>
      <c r="V50" s="2">
        <f>P50-M50</f>
        <v>13.03350549804</v>
      </c>
    </row>
    <row r="51" spans="1:22" ht="15" x14ac:dyDescent="0.25">
      <c r="A51" s="2" t="s">
        <v>622</v>
      </c>
      <c r="B51" s="2" t="s">
        <v>693</v>
      </c>
      <c r="C51" s="2" t="s">
        <v>694</v>
      </c>
      <c r="D51" s="2" t="s">
        <v>4</v>
      </c>
      <c r="E51" s="5">
        <v>38611</v>
      </c>
      <c r="F51" s="3">
        <v>23886</v>
      </c>
      <c r="G51" s="2">
        <f>F51/E51%</f>
        <v>61.8631996063298</v>
      </c>
      <c r="H51" s="5">
        <v>13787</v>
      </c>
      <c r="I51" s="3">
        <v>8304</v>
      </c>
      <c r="J51" s="2">
        <f>I51/H51%</f>
        <v>60.230652063538116</v>
      </c>
      <c r="K51" s="3">
        <f>E51+H51</f>
        <v>52398</v>
      </c>
      <c r="L51" s="3">
        <f>F51+I51</f>
        <v>32190</v>
      </c>
      <c r="M51" s="2">
        <f>L51/K51%</f>
        <v>61.433642505439138</v>
      </c>
      <c r="N51" s="4">
        <v>77615</v>
      </c>
      <c r="O51" s="3">
        <v>36828</v>
      </c>
      <c r="P51" s="2">
        <f>O51/N51%</f>
        <v>47.449590929588354</v>
      </c>
      <c r="Q51" s="3">
        <f>K51+N51</f>
        <v>130013</v>
      </c>
      <c r="R51" s="3">
        <f>L51+O51</f>
        <v>69018</v>
      </c>
      <c r="S51" s="2">
        <f>R51/Q51%</f>
        <v>53.085460684700756</v>
      </c>
      <c r="T51" s="2">
        <f>P51-G51</f>
        <v>-14.413608676741447</v>
      </c>
      <c r="U51" s="2">
        <f>P51-J51</f>
        <v>-12.781061133949763</v>
      </c>
      <c r="V51" s="2">
        <f>P51-M51</f>
        <v>-13.984051575850785</v>
      </c>
    </row>
    <row r="52" spans="1:22" ht="15" x14ac:dyDescent="0.25">
      <c r="A52" s="2" t="s">
        <v>622</v>
      </c>
      <c r="B52" s="2" t="s">
        <v>693</v>
      </c>
      <c r="C52" s="2" t="s">
        <v>692</v>
      </c>
      <c r="D52" s="2" t="s">
        <v>0</v>
      </c>
      <c r="E52" s="5">
        <v>38611</v>
      </c>
      <c r="F52" s="3">
        <v>10985</v>
      </c>
      <c r="G52" s="2">
        <f>F52/E51%</f>
        <v>28.450441584004558</v>
      </c>
      <c r="H52" s="5">
        <v>13787</v>
      </c>
      <c r="I52" s="3">
        <v>3978</v>
      </c>
      <c r="J52" s="2">
        <f>I52/H51%</f>
        <v>28.853267570900123</v>
      </c>
      <c r="K52" s="3">
        <f>E52+H52</f>
        <v>52398</v>
      </c>
      <c r="L52" s="3">
        <f>F52+I52</f>
        <v>14963</v>
      </c>
      <c r="M52" s="2">
        <f>L52/K51%</f>
        <v>28.55643345165846</v>
      </c>
      <c r="N52" s="4">
        <v>77615</v>
      </c>
      <c r="O52" s="3">
        <v>32279</v>
      </c>
      <c r="P52" s="2">
        <f>O52/N51%</f>
        <v>41.588610449011149</v>
      </c>
      <c r="Q52" s="3">
        <f>K52+N52</f>
        <v>130013</v>
      </c>
      <c r="R52" s="3">
        <f>L52+O52</f>
        <v>47242</v>
      </c>
      <c r="S52" s="2">
        <f>R52/Q51%</f>
        <v>36.336366363363659</v>
      </c>
      <c r="T52" s="2">
        <f>P52-G52</f>
        <v>13.138168865006591</v>
      </c>
      <c r="U52" s="2">
        <f>P52-J52</f>
        <v>12.735342878111027</v>
      </c>
      <c r="V52" s="2">
        <f>P52-M52</f>
        <v>13.032176997352689</v>
      </c>
    </row>
    <row r="53" spans="1:22" ht="15" x14ac:dyDescent="0.25">
      <c r="A53" s="2" t="s">
        <v>622</v>
      </c>
      <c r="B53" s="2" t="s">
        <v>690</v>
      </c>
      <c r="C53" s="2" t="s">
        <v>691</v>
      </c>
      <c r="D53" s="2" t="s">
        <v>4</v>
      </c>
      <c r="E53" s="5">
        <v>45313</v>
      </c>
      <c r="F53" s="3">
        <v>27221</v>
      </c>
      <c r="G53" s="2">
        <f>F53/E53%</f>
        <v>60.073268157041028</v>
      </c>
      <c r="H53" s="5">
        <v>14484</v>
      </c>
      <c r="I53" s="3">
        <v>8563</v>
      </c>
      <c r="J53" s="2">
        <f>I53/H53%</f>
        <v>59.120408726871027</v>
      </c>
      <c r="K53" s="3">
        <f>E53+H53</f>
        <v>59797</v>
      </c>
      <c r="L53" s="3">
        <f>F53+I53</f>
        <v>35784</v>
      </c>
      <c r="M53" s="2">
        <f>L53/K53%</f>
        <v>59.842467013395321</v>
      </c>
      <c r="N53" s="4">
        <v>91782</v>
      </c>
      <c r="O53" s="3">
        <v>42057</v>
      </c>
      <c r="P53" s="2">
        <f>O53/N53%</f>
        <v>45.822710335359872</v>
      </c>
      <c r="Q53" s="3">
        <f>K53+N53</f>
        <v>151579</v>
      </c>
      <c r="R53" s="3">
        <f>L53+O53</f>
        <v>77841</v>
      </c>
      <c r="S53" s="2">
        <f>R53/Q53%</f>
        <v>51.353419668951503</v>
      </c>
      <c r="T53" s="2">
        <f>P53-G53</f>
        <v>-14.250557821681156</v>
      </c>
      <c r="U53" s="2">
        <f>P53-J53</f>
        <v>-13.297698391511155</v>
      </c>
      <c r="V53" s="2">
        <f>P53-M53</f>
        <v>-14.019756678035449</v>
      </c>
    </row>
    <row r="54" spans="1:22" ht="15" x14ac:dyDescent="0.25">
      <c r="A54" s="2" t="s">
        <v>622</v>
      </c>
      <c r="B54" s="2" t="s">
        <v>690</v>
      </c>
      <c r="C54" s="2" t="s">
        <v>689</v>
      </c>
      <c r="D54" s="2" t="s">
        <v>0</v>
      </c>
      <c r="E54" s="5">
        <v>45313</v>
      </c>
      <c r="F54" s="3">
        <v>16764</v>
      </c>
      <c r="G54" s="2">
        <f>F54/E53%</f>
        <v>36.996005561317943</v>
      </c>
      <c r="H54" s="5">
        <v>14484</v>
      </c>
      <c r="I54" s="3">
        <v>5178</v>
      </c>
      <c r="J54" s="2">
        <f>I54/H53%</f>
        <v>35.749792874896436</v>
      </c>
      <c r="K54" s="3">
        <f>E54+H54</f>
        <v>59797</v>
      </c>
      <c r="L54" s="3">
        <f>F54+I54</f>
        <v>21942</v>
      </c>
      <c r="M54" s="2">
        <f>L54/K53%</f>
        <v>36.694148535879727</v>
      </c>
      <c r="N54" s="4">
        <v>91782</v>
      </c>
      <c r="O54" s="3">
        <v>45669</v>
      </c>
      <c r="P54" s="2">
        <f>O54/N53%</f>
        <v>49.758122507681243</v>
      </c>
      <c r="Q54" s="3">
        <f>K54+N54</f>
        <v>151579</v>
      </c>
      <c r="R54" s="3">
        <f>L54+O54</f>
        <v>67611</v>
      </c>
      <c r="S54" s="2">
        <f>R54/Q53%</f>
        <v>44.604463679005669</v>
      </c>
      <c r="T54" s="2">
        <f>P54-G54</f>
        <v>12.7621169463633</v>
      </c>
      <c r="U54" s="2">
        <f>P54-J54</f>
        <v>14.008329632784807</v>
      </c>
      <c r="V54" s="2">
        <f>P54-M54</f>
        <v>13.063973971801516</v>
      </c>
    </row>
    <row r="55" spans="1:22" ht="15" x14ac:dyDescent="0.25">
      <c r="A55" s="2" t="s">
        <v>622</v>
      </c>
      <c r="B55" s="2" t="s">
        <v>687</v>
      </c>
      <c r="C55" s="2" t="s">
        <v>688</v>
      </c>
      <c r="D55" s="2" t="s">
        <v>4</v>
      </c>
      <c r="E55" s="5">
        <v>36232</v>
      </c>
      <c r="F55" s="3">
        <v>23027</v>
      </c>
      <c r="G55" s="2">
        <f>F55/E55%</f>
        <v>63.554316626186797</v>
      </c>
      <c r="H55" s="5">
        <v>12008</v>
      </c>
      <c r="I55" s="3">
        <v>7758</v>
      </c>
      <c r="J55" s="2">
        <f>I55/H55%</f>
        <v>64.606928714190545</v>
      </c>
      <c r="K55" s="3">
        <f>E55+H55</f>
        <v>48240</v>
      </c>
      <c r="L55" s="3">
        <f>F55+I55</f>
        <v>30785</v>
      </c>
      <c r="M55" s="2">
        <f>L55/K55%</f>
        <v>63.816334991708132</v>
      </c>
      <c r="N55" s="4">
        <v>68912</v>
      </c>
      <c r="O55" s="3">
        <v>35724</v>
      </c>
      <c r="P55" s="2">
        <f>O55/N55%</f>
        <v>51.840027861620619</v>
      </c>
      <c r="Q55" s="3">
        <f>K55+N55</f>
        <v>117152</v>
      </c>
      <c r="R55" s="3">
        <f>L55+O55</f>
        <v>66509</v>
      </c>
      <c r="S55" s="2">
        <f>R55/Q55%</f>
        <v>56.771544659928985</v>
      </c>
      <c r="T55" s="2">
        <f>P55-G55</f>
        <v>-11.714288764566177</v>
      </c>
      <c r="U55" s="2">
        <f>P55-J55</f>
        <v>-12.766900852569925</v>
      </c>
      <c r="V55" s="2">
        <f>P55-M55</f>
        <v>-11.976307130087513</v>
      </c>
    </row>
    <row r="56" spans="1:22" ht="15" x14ac:dyDescent="0.25">
      <c r="A56" s="2" t="s">
        <v>622</v>
      </c>
      <c r="B56" s="2" t="s">
        <v>687</v>
      </c>
      <c r="C56" s="2" t="s">
        <v>686</v>
      </c>
      <c r="D56" s="2" t="s">
        <v>0</v>
      </c>
      <c r="E56" s="5">
        <v>36232</v>
      </c>
      <c r="F56" s="3">
        <v>12510</v>
      </c>
      <c r="G56" s="2">
        <f>F56/E55%</f>
        <v>34.527489512033561</v>
      </c>
      <c r="H56" s="5">
        <v>12008</v>
      </c>
      <c r="I56" s="3">
        <v>3897</v>
      </c>
      <c r="J56" s="2">
        <f>I56/H55%</f>
        <v>32.453364423717524</v>
      </c>
      <c r="K56" s="3">
        <f>E56+H56</f>
        <v>48240</v>
      </c>
      <c r="L56" s="3">
        <f>F56+I56</f>
        <v>16407</v>
      </c>
      <c r="M56" s="2">
        <f>L56/K55%</f>
        <v>34.011194029850749</v>
      </c>
      <c r="N56" s="4">
        <v>68912</v>
      </c>
      <c r="O56" s="3">
        <v>31333</v>
      </c>
      <c r="P56" s="2">
        <f>O56/N55%</f>
        <v>45.468133271418623</v>
      </c>
      <c r="Q56" s="3">
        <f>K56+N56</f>
        <v>117152</v>
      </c>
      <c r="R56" s="3">
        <f>L56+O56</f>
        <v>47740</v>
      </c>
      <c r="S56" s="2">
        <f>R56/Q55%</f>
        <v>40.750478011472275</v>
      </c>
      <c r="T56" s="2">
        <f>P56-G56</f>
        <v>10.940643759385061</v>
      </c>
      <c r="U56" s="2">
        <f>P56-J56</f>
        <v>13.014768847701099</v>
      </c>
      <c r="V56" s="2">
        <f>P56-M56</f>
        <v>11.456939241567873</v>
      </c>
    </row>
    <row r="57" spans="1:22" ht="15" x14ac:dyDescent="0.25">
      <c r="A57" s="2" t="s">
        <v>622</v>
      </c>
      <c r="B57" s="2" t="s">
        <v>684</v>
      </c>
      <c r="C57" s="2" t="s">
        <v>685</v>
      </c>
      <c r="D57" s="2" t="s">
        <v>4</v>
      </c>
      <c r="E57" s="5">
        <v>32374</v>
      </c>
      <c r="F57" s="3">
        <v>20552</v>
      </c>
      <c r="G57" s="2">
        <f>F57/E57%</f>
        <v>63.48304194724161</v>
      </c>
      <c r="H57" s="5">
        <v>11936</v>
      </c>
      <c r="I57" s="3">
        <v>7376</v>
      </c>
      <c r="J57" s="2">
        <f>I57/H57%</f>
        <v>61.796246648793563</v>
      </c>
      <c r="K57" s="3">
        <f>E57+H57</f>
        <v>44310</v>
      </c>
      <c r="L57" s="3">
        <f>F57+I57</f>
        <v>27928</v>
      </c>
      <c r="M57" s="2">
        <f>L57/K57%</f>
        <v>63.028661701647479</v>
      </c>
      <c r="N57" s="4">
        <v>69798</v>
      </c>
      <c r="O57" s="3">
        <v>35229</v>
      </c>
      <c r="P57" s="2">
        <f>O57/N57%</f>
        <v>50.472792916702481</v>
      </c>
      <c r="Q57" s="3">
        <f>K57+N57</f>
        <v>114108</v>
      </c>
      <c r="R57" s="3">
        <f>L57+O57</f>
        <v>63157</v>
      </c>
      <c r="S57" s="2">
        <f>R57/Q57%</f>
        <v>55.34844182704105</v>
      </c>
      <c r="T57" s="2">
        <f>P57-G57</f>
        <v>-13.010249030539129</v>
      </c>
      <c r="U57" s="2">
        <f>P57-J57</f>
        <v>-11.323453732091082</v>
      </c>
      <c r="V57" s="2">
        <f>P57-M57</f>
        <v>-12.555868784944998</v>
      </c>
    </row>
    <row r="58" spans="1:22" ht="15" x14ac:dyDescent="0.25">
      <c r="A58" s="2" t="s">
        <v>622</v>
      </c>
      <c r="B58" s="2" t="s">
        <v>684</v>
      </c>
      <c r="C58" s="2" t="s">
        <v>683</v>
      </c>
      <c r="D58" s="2" t="s">
        <v>0</v>
      </c>
      <c r="E58" s="5">
        <v>32374</v>
      </c>
      <c r="F58" s="3">
        <v>10252</v>
      </c>
      <c r="G58" s="2">
        <f>F58/E57%</f>
        <v>31.667387409649717</v>
      </c>
      <c r="H58" s="5">
        <v>11936</v>
      </c>
      <c r="I58" s="3">
        <v>3560</v>
      </c>
      <c r="J58" s="2">
        <f>I58/H57%</f>
        <v>29.825737265415551</v>
      </c>
      <c r="K58" s="3">
        <f>E58+H58</f>
        <v>44310</v>
      </c>
      <c r="L58" s="3">
        <f>F58+I58</f>
        <v>13812</v>
      </c>
      <c r="M58" s="2">
        <f>L58/K57%</f>
        <v>31.171293161814486</v>
      </c>
      <c r="N58" s="4">
        <v>69798</v>
      </c>
      <c r="O58" s="3">
        <v>29571</v>
      </c>
      <c r="P58" s="2">
        <f>O58/N57%</f>
        <v>42.366543453967161</v>
      </c>
      <c r="Q58" s="3">
        <f>K58+N58</f>
        <v>114108</v>
      </c>
      <c r="R58" s="3">
        <f>L58+O58</f>
        <v>43383</v>
      </c>
      <c r="S58" s="2">
        <f>R58/Q57%</f>
        <v>38.019244925859716</v>
      </c>
      <c r="T58" s="2">
        <f>P58-G58</f>
        <v>10.699156044317444</v>
      </c>
      <c r="U58" s="2">
        <f>P58-J58</f>
        <v>12.54080618855161</v>
      </c>
      <c r="V58" s="2">
        <f>P58-M58</f>
        <v>11.195250292152675</v>
      </c>
    </row>
    <row r="59" spans="1:22" ht="15" x14ac:dyDescent="0.25">
      <c r="A59" s="2" t="s">
        <v>622</v>
      </c>
      <c r="B59" s="2" t="s">
        <v>681</v>
      </c>
      <c r="C59" s="2" t="s">
        <v>682</v>
      </c>
      <c r="D59" s="2" t="s">
        <v>4</v>
      </c>
      <c r="E59" s="5">
        <v>35144</v>
      </c>
      <c r="F59" s="3">
        <v>21995</v>
      </c>
      <c r="G59" s="2">
        <f>F59/E59%</f>
        <v>62.585363077623491</v>
      </c>
      <c r="H59" s="5">
        <v>11869</v>
      </c>
      <c r="I59" s="3">
        <v>7529</v>
      </c>
      <c r="J59" s="2">
        <f>I59/H59%</f>
        <v>63.434156205240541</v>
      </c>
      <c r="K59" s="3">
        <f>E59+H59</f>
        <v>47013</v>
      </c>
      <c r="L59" s="3">
        <f>F59+I59</f>
        <v>29524</v>
      </c>
      <c r="M59" s="2">
        <f>L59/K59%</f>
        <v>62.79965116031736</v>
      </c>
      <c r="N59" s="4">
        <v>72740</v>
      </c>
      <c r="O59" s="3">
        <v>36859</v>
      </c>
      <c r="P59" s="2">
        <f>O59/N59%</f>
        <v>50.672257354962881</v>
      </c>
      <c r="Q59" s="3">
        <f>K59+N59</f>
        <v>119753</v>
      </c>
      <c r="R59" s="3">
        <f>L59+O59</f>
        <v>66383</v>
      </c>
      <c r="S59" s="2">
        <f>R59/Q59%</f>
        <v>55.433266807512133</v>
      </c>
      <c r="T59" s="2">
        <f>P59-G59</f>
        <v>-11.91310572266061</v>
      </c>
      <c r="U59" s="2">
        <f>P59-J59</f>
        <v>-12.76189885027766</v>
      </c>
      <c r="V59" s="2">
        <f>P59-M59</f>
        <v>-12.12739380535448</v>
      </c>
    </row>
    <row r="60" spans="1:22" ht="15" x14ac:dyDescent="0.25">
      <c r="A60" s="2" t="s">
        <v>622</v>
      </c>
      <c r="B60" s="2" t="s">
        <v>681</v>
      </c>
      <c r="C60" s="2" t="s">
        <v>680</v>
      </c>
      <c r="D60" s="2" t="s">
        <v>0</v>
      </c>
      <c r="E60" s="5">
        <v>35144</v>
      </c>
      <c r="F60" s="3">
        <v>12473</v>
      </c>
      <c r="G60" s="2">
        <f>F60/E59%</f>
        <v>35.491122239927158</v>
      </c>
      <c r="H60" s="5">
        <v>11869</v>
      </c>
      <c r="I60" s="3">
        <v>3967</v>
      </c>
      <c r="J60" s="2">
        <f>I60/H59%</f>
        <v>33.423203302721376</v>
      </c>
      <c r="K60" s="3">
        <f>E60+H60</f>
        <v>47013</v>
      </c>
      <c r="L60" s="3">
        <f>F60+I60</f>
        <v>16440</v>
      </c>
      <c r="M60" s="2">
        <f>L60/K59%</f>
        <v>34.969051113521793</v>
      </c>
      <c r="N60" s="4">
        <v>72740</v>
      </c>
      <c r="O60" s="3">
        <v>33637</v>
      </c>
      <c r="P60" s="2">
        <f>O60/N59%</f>
        <v>46.242782513060213</v>
      </c>
      <c r="Q60" s="3">
        <f>K60+N60</f>
        <v>119753</v>
      </c>
      <c r="R60" s="3">
        <f>L60+O60</f>
        <v>50077</v>
      </c>
      <c r="S60" s="2">
        <f>R60/Q59%</f>
        <v>41.816906465808792</v>
      </c>
      <c r="T60" s="2">
        <f>P60-G60</f>
        <v>10.751660273133055</v>
      </c>
      <c r="U60" s="2">
        <f>P60-J60</f>
        <v>12.819579210338837</v>
      </c>
      <c r="V60" s="2">
        <f>P60-M60</f>
        <v>11.27373139953842</v>
      </c>
    </row>
    <row r="61" spans="1:22" ht="15" x14ac:dyDescent="0.25">
      <c r="A61" s="2" t="s">
        <v>622</v>
      </c>
      <c r="B61" s="2" t="s">
        <v>678</v>
      </c>
      <c r="C61" s="2" t="s">
        <v>679</v>
      </c>
      <c r="D61" s="2" t="s">
        <v>4</v>
      </c>
      <c r="E61" s="5">
        <v>34354</v>
      </c>
      <c r="F61" s="3">
        <v>23159</v>
      </c>
      <c r="G61" s="2">
        <f>F61/E61%</f>
        <v>67.412819467893115</v>
      </c>
      <c r="H61" s="5">
        <v>11689</v>
      </c>
      <c r="I61" s="3">
        <v>7826</v>
      </c>
      <c r="J61" s="2">
        <f>I61/H61%</f>
        <v>66.9518350586021</v>
      </c>
      <c r="K61" s="3">
        <f>E61+H61</f>
        <v>46043</v>
      </c>
      <c r="L61" s="3">
        <f>F61+I61</f>
        <v>30985</v>
      </c>
      <c r="M61" s="2">
        <f>L61/K61%</f>
        <v>67.295788719240704</v>
      </c>
      <c r="N61" s="4">
        <v>62245</v>
      </c>
      <c r="O61" s="3">
        <v>33254</v>
      </c>
      <c r="P61" s="2">
        <f>O61/N61%</f>
        <v>53.424371435456656</v>
      </c>
      <c r="Q61" s="3">
        <f>K61+N61</f>
        <v>108288</v>
      </c>
      <c r="R61" s="3">
        <f>L61+O61</f>
        <v>64239</v>
      </c>
      <c r="S61" s="2">
        <f>R61/Q61%</f>
        <v>59.322362588652474</v>
      </c>
      <c r="T61" s="2">
        <f>P61-G61</f>
        <v>-13.988448032436459</v>
      </c>
      <c r="U61" s="2">
        <f>P61-J61</f>
        <v>-13.527463623145444</v>
      </c>
      <c r="V61" s="2">
        <f>P61-M61</f>
        <v>-13.871417283784048</v>
      </c>
    </row>
    <row r="62" spans="1:22" ht="15" x14ac:dyDescent="0.25">
      <c r="A62" s="2" t="s">
        <v>622</v>
      </c>
      <c r="B62" s="2" t="s">
        <v>678</v>
      </c>
      <c r="C62" s="2" t="s">
        <v>677</v>
      </c>
      <c r="D62" s="2" t="s">
        <v>0</v>
      </c>
      <c r="E62" s="5">
        <v>34354</v>
      </c>
      <c r="F62" s="3">
        <v>10070</v>
      </c>
      <c r="G62" s="2">
        <f>F62/E61%</f>
        <v>29.312452698375733</v>
      </c>
      <c r="H62" s="5">
        <v>11689</v>
      </c>
      <c r="I62" s="3">
        <v>3146</v>
      </c>
      <c r="J62" s="2">
        <f>I62/H61%</f>
        <v>26.914192830866625</v>
      </c>
      <c r="K62" s="3">
        <f>E62+H62</f>
        <v>46043</v>
      </c>
      <c r="L62" s="3">
        <f>F62+I62</f>
        <v>13216</v>
      </c>
      <c r="M62" s="2">
        <f>L62/K61%</f>
        <v>28.703603153573834</v>
      </c>
      <c r="N62" s="4">
        <v>62245</v>
      </c>
      <c r="O62" s="3">
        <v>25775</v>
      </c>
      <c r="P62" s="2">
        <f>O62/N61%</f>
        <v>41.408948509920471</v>
      </c>
      <c r="Q62" s="3">
        <f>K62+N62</f>
        <v>108288</v>
      </c>
      <c r="R62" s="3">
        <f>L62+O62</f>
        <v>38991</v>
      </c>
      <c r="S62" s="2">
        <f>R62/Q61%</f>
        <v>36.006759751773046</v>
      </c>
      <c r="T62" s="2">
        <f>P62-G62</f>
        <v>12.096495811544738</v>
      </c>
      <c r="U62" s="2">
        <f>P62-J62</f>
        <v>14.494755679053846</v>
      </c>
      <c r="V62" s="2">
        <f>P62-M62</f>
        <v>12.705345356346637</v>
      </c>
    </row>
    <row r="63" spans="1:22" ht="15" x14ac:dyDescent="0.25">
      <c r="A63" s="2" t="s">
        <v>622</v>
      </c>
      <c r="B63" s="2" t="s">
        <v>675</v>
      </c>
      <c r="C63" s="2" t="s">
        <v>676</v>
      </c>
      <c r="D63" s="2" t="s">
        <v>4</v>
      </c>
      <c r="E63" s="5">
        <v>40048</v>
      </c>
      <c r="F63" s="3">
        <v>24673</v>
      </c>
      <c r="G63" s="2">
        <f>F63/E63%</f>
        <v>61.608569716340391</v>
      </c>
      <c r="H63" s="5">
        <v>12127</v>
      </c>
      <c r="I63" s="3">
        <v>7622</v>
      </c>
      <c r="J63" s="2">
        <f>I63/H63%</f>
        <v>62.85148841428218</v>
      </c>
      <c r="K63" s="3">
        <f>E63+H63</f>
        <v>52175</v>
      </c>
      <c r="L63" s="3">
        <f>F63+I63</f>
        <v>32295</v>
      </c>
      <c r="M63" s="2">
        <f>L63/K63%</f>
        <v>61.897460469573552</v>
      </c>
      <c r="N63" s="4">
        <v>89299</v>
      </c>
      <c r="O63" s="3">
        <v>43238</v>
      </c>
      <c r="P63" s="2">
        <f>O63/N63%</f>
        <v>48.419355199946246</v>
      </c>
      <c r="Q63" s="3">
        <f>K63+N63</f>
        <v>141474</v>
      </c>
      <c r="R63" s="3">
        <f>L63+O63</f>
        <v>75533</v>
      </c>
      <c r="S63" s="2">
        <f>R63/Q63%</f>
        <v>53.390022194890932</v>
      </c>
      <c r="T63" s="2">
        <f>P63-G63</f>
        <v>-13.189214516394145</v>
      </c>
      <c r="U63" s="2">
        <f>P63-J63</f>
        <v>-14.432133214335934</v>
      </c>
      <c r="V63" s="2">
        <f>P63-M63</f>
        <v>-13.478105269627306</v>
      </c>
    </row>
    <row r="64" spans="1:22" ht="15" x14ac:dyDescent="0.25">
      <c r="A64" s="2" t="s">
        <v>622</v>
      </c>
      <c r="B64" s="2" t="s">
        <v>675</v>
      </c>
      <c r="C64" s="2" t="s">
        <v>674</v>
      </c>
      <c r="D64" s="2" t="s">
        <v>0</v>
      </c>
      <c r="E64" s="5">
        <v>40048</v>
      </c>
      <c r="F64" s="3">
        <v>12753</v>
      </c>
      <c r="G64" s="2">
        <f>F64/E63%</f>
        <v>31.84428685577307</v>
      </c>
      <c r="H64" s="5">
        <v>12127</v>
      </c>
      <c r="I64" s="3">
        <v>3473</v>
      </c>
      <c r="J64" s="2">
        <f>I64/H63%</f>
        <v>28.638575080399111</v>
      </c>
      <c r="K64" s="3">
        <f>E64+H64</f>
        <v>52175</v>
      </c>
      <c r="L64" s="3">
        <f>F64+I64</f>
        <v>16226</v>
      </c>
      <c r="M64" s="2">
        <f>L64/K63%</f>
        <v>31.099185433636798</v>
      </c>
      <c r="N64" s="4">
        <v>89299</v>
      </c>
      <c r="O64" s="3">
        <v>38884</v>
      </c>
      <c r="P64" s="2">
        <f>O64/N63%</f>
        <v>43.543600712214023</v>
      </c>
      <c r="Q64" s="3">
        <f>K64+N64</f>
        <v>141474</v>
      </c>
      <c r="R64" s="3">
        <f>L64+O64</f>
        <v>55110</v>
      </c>
      <c r="S64" s="2">
        <f>R64/Q63%</f>
        <v>38.954154120191696</v>
      </c>
      <c r="T64" s="2">
        <f>P64-G64</f>
        <v>11.699313856440952</v>
      </c>
      <c r="U64" s="2">
        <f>P64-J64</f>
        <v>14.905025631814912</v>
      </c>
      <c r="V64" s="2">
        <f>P64-M64</f>
        <v>12.444415278577225</v>
      </c>
    </row>
    <row r="65" spans="1:22" ht="15" x14ac:dyDescent="0.25">
      <c r="A65" s="2" t="s">
        <v>622</v>
      </c>
      <c r="B65" s="2" t="s">
        <v>672</v>
      </c>
      <c r="C65" s="2" t="s">
        <v>673</v>
      </c>
      <c r="D65" s="2" t="s">
        <v>4</v>
      </c>
      <c r="E65" s="5">
        <v>30922</v>
      </c>
      <c r="F65" s="3">
        <v>19884</v>
      </c>
      <c r="G65" s="2">
        <f>F65/E65%</f>
        <v>64.303731970765142</v>
      </c>
      <c r="H65" s="5">
        <v>9855</v>
      </c>
      <c r="I65" s="3">
        <v>6247</v>
      </c>
      <c r="J65" s="2">
        <f>I65/H65%</f>
        <v>63.389142567224759</v>
      </c>
      <c r="K65" s="3">
        <f>E65+H65</f>
        <v>40777</v>
      </c>
      <c r="L65" s="3">
        <f>F65+I65</f>
        <v>26131</v>
      </c>
      <c r="M65" s="2">
        <f>L65/K65%</f>
        <v>64.082693675356211</v>
      </c>
      <c r="N65" s="4">
        <v>58234</v>
      </c>
      <c r="O65" s="3">
        <v>29694</v>
      </c>
      <c r="P65" s="2">
        <f>O65/N65%</f>
        <v>50.99083009925473</v>
      </c>
      <c r="Q65" s="3">
        <f>K65+N65</f>
        <v>99011</v>
      </c>
      <c r="R65" s="3">
        <f>L65+O65</f>
        <v>55825</v>
      </c>
      <c r="S65" s="2">
        <f>R65/Q65%</f>
        <v>56.382624152871905</v>
      </c>
      <c r="T65" s="2">
        <f>P65-G65</f>
        <v>-13.312901871510412</v>
      </c>
      <c r="U65" s="2">
        <f>P65-J65</f>
        <v>-12.39831246797003</v>
      </c>
      <c r="V65" s="2">
        <f>P65-M65</f>
        <v>-13.091863576101481</v>
      </c>
    </row>
    <row r="66" spans="1:22" ht="15" x14ac:dyDescent="0.25">
      <c r="A66" s="2" t="s">
        <v>622</v>
      </c>
      <c r="B66" s="2" t="s">
        <v>672</v>
      </c>
      <c r="C66" s="2" t="s">
        <v>563</v>
      </c>
      <c r="D66" s="2" t="s">
        <v>0</v>
      </c>
      <c r="E66" s="5">
        <v>30922</v>
      </c>
      <c r="F66" s="3">
        <v>9542</v>
      </c>
      <c r="G66" s="2">
        <f>F66/E65%</f>
        <v>30.858288597115319</v>
      </c>
      <c r="H66" s="5">
        <v>9855</v>
      </c>
      <c r="I66" s="3">
        <v>2956</v>
      </c>
      <c r="J66" s="2">
        <f>I66/H65%</f>
        <v>29.994926433282597</v>
      </c>
      <c r="K66" s="3">
        <f>E66+H66</f>
        <v>40777</v>
      </c>
      <c r="L66" s="3">
        <f>F66+I66</f>
        <v>12498</v>
      </c>
      <c r="M66" s="2">
        <f>L66/K65%</f>
        <v>30.649630919390834</v>
      </c>
      <c r="N66" s="4">
        <v>58234</v>
      </c>
      <c r="O66" s="3">
        <v>24412</v>
      </c>
      <c r="P66" s="2">
        <f>O66/N65%</f>
        <v>41.920527526874331</v>
      </c>
      <c r="Q66" s="3">
        <f>K66+N66</f>
        <v>99011</v>
      </c>
      <c r="R66" s="3">
        <f>L66+O66</f>
        <v>36910</v>
      </c>
      <c r="S66" s="2">
        <f>R66/Q65%</f>
        <v>37.278686206583103</v>
      </c>
      <c r="T66" s="2">
        <f>P66-G66</f>
        <v>11.062238929759012</v>
      </c>
      <c r="U66" s="2">
        <f>P66-J66</f>
        <v>11.925601093591734</v>
      </c>
      <c r="V66" s="2">
        <f>P66-M66</f>
        <v>11.270896607483497</v>
      </c>
    </row>
    <row r="67" spans="1:22" ht="15" x14ac:dyDescent="0.25">
      <c r="A67" s="2" t="s">
        <v>622</v>
      </c>
      <c r="B67" s="2" t="s">
        <v>670</v>
      </c>
      <c r="C67" s="2" t="s">
        <v>671</v>
      </c>
      <c r="D67" s="2" t="s">
        <v>4</v>
      </c>
      <c r="E67" s="5">
        <v>39914</v>
      </c>
      <c r="F67" s="3">
        <v>21712</v>
      </c>
      <c r="G67" s="2">
        <f>F67/E67%</f>
        <v>54.396953449917326</v>
      </c>
      <c r="H67" s="5">
        <v>12223</v>
      </c>
      <c r="I67" s="3">
        <v>7270</v>
      </c>
      <c r="J67" s="2">
        <f>I67/H67%</f>
        <v>59.478033216068063</v>
      </c>
      <c r="K67" s="3">
        <f>E67+H67</f>
        <v>52137</v>
      </c>
      <c r="L67" s="3">
        <f>F67+I67</f>
        <v>28982</v>
      </c>
      <c r="M67" s="2">
        <f>L67/K67%</f>
        <v>55.588161957918558</v>
      </c>
      <c r="N67" s="4">
        <v>79573</v>
      </c>
      <c r="O67" s="3">
        <v>35516</v>
      </c>
      <c r="P67" s="2">
        <f>O67/N67%</f>
        <v>44.633229864401244</v>
      </c>
      <c r="Q67" s="3">
        <f>K67+N67</f>
        <v>131710</v>
      </c>
      <c r="R67" s="3">
        <f>L67+O67</f>
        <v>64498</v>
      </c>
      <c r="S67" s="2">
        <f>R67/Q67%</f>
        <v>48.969706172652039</v>
      </c>
      <c r="T67" s="2">
        <f>P67-G67</f>
        <v>-9.7637235855160824</v>
      </c>
      <c r="U67" s="2">
        <f>P67-J67</f>
        <v>-14.844803351666819</v>
      </c>
      <c r="V67" s="2">
        <f>P67-M67</f>
        <v>-10.954932093517314</v>
      </c>
    </row>
    <row r="68" spans="1:22" ht="15" x14ac:dyDescent="0.25">
      <c r="A68" s="2" t="s">
        <v>622</v>
      </c>
      <c r="B68" s="2" t="s">
        <v>670</v>
      </c>
      <c r="C68" s="2" t="s">
        <v>669</v>
      </c>
      <c r="D68" s="2" t="s">
        <v>0</v>
      </c>
      <c r="E68" s="5">
        <v>39914</v>
      </c>
      <c r="F68" s="3">
        <v>12012</v>
      </c>
      <c r="G68" s="2">
        <f>F68/E67%</f>
        <v>30.09470361276745</v>
      </c>
      <c r="H68" s="5">
        <v>12223</v>
      </c>
      <c r="I68" s="3">
        <v>3156</v>
      </c>
      <c r="J68" s="2">
        <f>I68/H67%</f>
        <v>25.820175079767651</v>
      </c>
      <c r="K68" s="3">
        <f>E68+H68</f>
        <v>52137</v>
      </c>
      <c r="L68" s="3">
        <f>F68+I68</f>
        <v>15168</v>
      </c>
      <c r="M68" s="2">
        <f>L68/K67%</f>
        <v>29.09258300247425</v>
      </c>
      <c r="N68" s="4">
        <v>79573</v>
      </c>
      <c r="O68" s="3">
        <v>30973</v>
      </c>
      <c r="P68" s="2">
        <f>O68/N67%</f>
        <v>38.924006886758072</v>
      </c>
      <c r="Q68" s="3">
        <f>K68+N68</f>
        <v>131710</v>
      </c>
      <c r="R68" s="3">
        <f>L68+O68</f>
        <v>46141</v>
      </c>
      <c r="S68" s="2">
        <f>R68/Q67%</f>
        <v>35.032267861210237</v>
      </c>
      <c r="T68" s="2">
        <f>P68-G68</f>
        <v>8.8293032739906216</v>
      </c>
      <c r="U68" s="2">
        <f>P68-J68</f>
        <v>13.103831806990421</v>
      </c>
      <c r="V68" s="2">
        <f>P68-M68</f>
        <v>9.8314238842838222</v>
      </c>
    </row>
    <row r="69" spans="1:22" ht="15" x14ac:dyDescent="0.25">
      <c r="A69" s="2" t="s">
        <v>622</v>
      </c>
      <c r="B69" s="2" t="s">
        <v>667</v>
      </c>
      <c r="C69" s="2" t="s">
        <v>668</v>
      </c>
      <c r="D69" s="2" t="s">
        <v>4</v>
      </c>
      <c r="E69" s="5">
        <v>38842</v>
      </c>
      <c r="F69" s="3">
        <v>24832</v>
      </c>
      <c r="G69" s="2">
        <f>F69/E69%</f>
        <v>63.930796560424284</v>
      </c>
      <c r="H69" s="5">
        <v>13886</v>
      </c>
      <c r="I69" s="3">
        <v>8792</v>
      </c>
      <c r="J69" s="2">
        <f>I69/H69%</f>
        <v>63.315569638484796</v>
      </c>
      <c r="K69" s="3">
        <f>E69+H69</f>
        <v>52728</v>
      </c>
      <c r="L69" s="3">
        <f>F69+I69</f>
        <v>33624</v>
      </c>
      <c r="M69" s="2">
        <f>L69/K69%</f>
        <v>63.768775603095136</v>
      </c>
      <c r="N69" s="4">
        <v>76854</v>
      </c>
      <c r="O69" s="3">
        <v>38488</v>
      </c>
      <c r="P69" s="2">
        <f>O69/N69%</f>
        <v>50.079371275405315</v>
      </c>
      <c r="Q69" s="3">
        <f>K69+N69</f>
        <v>129582</v>
      </c>
      <c r="R69" s="3">
        <f>L69+O69</f>
        <v>72112</v>
      </c>
      <c r="S69" s="2">
        <f>R69/Q69%</f>
        <v>55.649704434257849</v>
      </c>
      <c r="T69" s="2">
        <f>P69-G69</f>
        <v>-13.851425285018969</v>
      </c>
      <c r="U69" s="2">
        <f>P69-J69</f>
        <v>-13.236198363079481</v>
      </c>
      <c r="V69" s="2">
        <f>P69-M69</f>
        <v>-13.689404327689822</v>
      </c>
    </row>
    <row r="70" spans="1:22" ht="15" x14ac:dyDescent="0.25">
      <c r="A70" s="2" t="s">
        <v>622</v>
      </c>
      <c r="B70" s="2" t="s">
        <v>667</v>
      </c>
      <c r="C70" s="2" t="s">
        <v>666</v>
      </c>
      <c r="D70" s="2" t="s">
        <v>0</v>
      </c>
      <c r="E70" s="5">
        <v>38842</v>
      </c>
      <c r="F70" s="3">
        <v>11961</v>
      </c>
      <c r="G70" s="2">
        <f>F70/E69%</f>
        <v>30.793985891560681</v>
      </c>
      <c r="H70" s="5">
        <v>13886</v>
      </c>
      <c r="I70" s="3">
        <v>4096</v>
      </c>
      <c r="J70" s="2">
        <f>I70/H69%</f>
        <v>29.497335445772716</v>
      </c>
      <c r="K70" s="3">
        <f>E70+H70</f>
        <v>52728</v>
      </c>
      <c r="L70" s="3">
        <f>F70+I70</f>
        <v>16057</v>
      </c>
      <c r="M70" s="2">
        <f>L70/K69%</f>
        <v>30.452510999848279</v>
      </c>
      <c r="N70" s="4">
        <v>76854</v>
      </c>
      <c r="O70" s="3">
        <v>33100</v>
      </c>
      <c r="P70" s="2">
        <f>O70/N69%</f>
        <v>43.068675670752334</v>
      </c>
      <c r="Q70" s="3">
        <f>K70+N70</f>
        <v>129582</v>
      </c>
      <c r="R70" s="3">
        <f>L70+O70</f>
        <v>49157</v>
      </c>
      <c r="S70" s="2">
        <f>R70/Q69%</f>
        <v>37.935052707937835</v>
      </c>
      <c r="T70" s="2">
        <f>P70-G70</f>
        <v>12.274689779191654</v>
      </c>
      <c r="U70" s="2">
        <f>P70-J70</f>
        <v>13.571340224979618</v>
      </c>
      <c r="V70" s="2">
        <f>P70-M70</f>
        <v>12.616164670904055</v>
      </c>
    </row>
    <row r="71" spans="1:22" ht="15" x14ac:dyDescent="0.25">
      <c r="A71" s="2" t="s">
        <v>622</v>
      </c>
      <c r="B71" s="2" t="s">
        <v>664</v>
      </c>
      <c r="C71" s="2" t="s">
        <v>665</v>
      </c>
      <c r="D71" s="2" t="s">
        <v>4</v>
      </c>
      <c r="E71" s="5">
        <v>29448</v>
      </c>
      <c r="F71" s="3">
        <v>16992</v>
      </c>
      <c r="G71" s="2">
        <f>F71/E71%</f>
        <v>57.701711491442538</v>
      </c>
      <c r="H71" s="5">
        <v>10030</v>
      </c>
      <c r="I71" s="3">
        <v>5933</v>
      </c>
      <c r="J71" s="2">
        <f>I71/H71%</f>
        <v>59.152542372881356</v>
      </c>
      <c r="K71" s="3">
        <f>E71+H71</f>
        <v>39478</v>
      </c>
      <c r="L71" s="3">
        <f>F71+I71</f>
        <v>22925</v>
      </c>
      <c r="M71" s="2">
        <f>L71/K71%</f>
        <v>58.070317645270791</v>
      </c>
      <c r="N71" s="4">
        <v>54934</v>
      </c>
      <c r="O71" s="3">
        <v>23925</v>
      </c>
      <c r="P71" s="2">
        <f>O71/N71%</f>
        <v>43.552262715258308</v>
      </c>
      <c r="Q71" s="3">
        <f>K71+N71</f>
        <v>94412</v>
      </c>
      <c r="R71" s="3">
        <f>L71+O71</f>
        <v>46850</v>
      </c>
      <c r="S71" s="2">
        <f>R71/Q71%</f>
        <v>49.62292928864975</v>
      </c>
      <c r="T71" s="2">
        <f>P71-G71</f>
        <v>-14.149448776184229</v>
      </c>
      <c r="U71" s="2">
        <f>P71-J71</f>
        <v>-15.600279657623048</v>
      </c>
      <c r="V71" s="2">
        <f>P71-M71</f>
        <v>-14.518054930012482</v>
      </c>
    </row>
    <row r="72" spans="1:22" ht="15" x14ac:dyDescent="0.25">
      <c r="A72" s="2" t="s">
        <v>622</v>
      </c>
      <c r="B72" s="2" t="s">
        <v>664</v>
      </c>
      <c r="C72" s="2" t="s">
        <v>663</v>
      </c>
      <c r="D72" s="2" t="s">
        <v>0</v>
      </c>
      <c r="E72" s="5">
        <v>29448</v>
      </c>
      <c r="F72" s="3">
        <v>10821</v>
      </c>
      <c r="G72" s="2">
        <f>F72/E71%</f>
        <v>36.746128769356154</v>
      </c>
      <c r="H72" s="5">
        <v>10030</v>
      </c>
      <c r="I72" s="3">
        <v>3393</v>
      </c>
      <c r="J72" s="2">
        <f>I72/H71%</f>
        <v>33.82851445663011</v>
      </c>
      <c r="K72" s="3">
        <f>E72+H72</f>
        <v>39478</v>
      </c>
      <c r="L72" s="3">
        <f>F72+I72</f>
        <v>14214</v>
      </c>
      <c r="M72" s="2">
        <f>L72/K71%</f>
        <v>36.004863468260808</v>
      </c>
      <c r="N72" s="4">
        <v>54934</v>
      </c>
      <c r="O72" s="3">
        <v>27183</v>
      </c>
      <c r="P72" s="2">
        <f>O72/N71%</f>
        <v>49.483015982815736</v>
      </c>
      <c r="Q72" s="3">
        <f>K72+N72</f>
        <v>94412</v>
      </c>
      <c r="R72" s="3">
        <f>L72+O72</f>
        <v>41397</v>
      </c>
      <c r="S72" s="2">
        <f>R72/Q71%</f>
        <v>43.847180443164007</v>
      </c>
      <c r="T72" s="2">
        <f>P72-G72</f>
        <v>12.736887213459582</v>
      </c>
      <c r="U72" s="2">
        <f>P72-J72</f>
        <v>15.654501526185626</v>
      </c>
      <c r="V72" s="2">
        <f>P72-M72</f>
        <v>13.478152514554928</v>
      </c>
    </row>
    <row r="73" spans="1:22" ht="15" x14ac:dyDescent="0.25">
      <c r="A73" s="2" t="s">
        <v>622</v>
      </c>
      <c r="B73" s="2" t="s">
        <v>661</v>
      </c>
      <c r="C73" s="2" t="s">
        <v>662</v>
      </c>
      <c r="D73" s="2" t="s">
        <v>4</v>
      </c>
      <c r="E73" s="5">
        <v>38544</v>
      </c>
      <c r="F73" s="3">
        <v>23952</v>
      </c>
      <c r="G73" s="2">
        <f>F73/E73%</f>
        <v>62.141967621419674</v>
      </c>
      <c r="H73" s="5">
        <v>14365</v>
      </c>
      <c r="I73" s="3">
        <v>9048</v>
      </c>
      <c r="J73" s="2">
        <f>I73/H73%</f>
        <v>62.986425339366512</v>
      </c>
      <c r="K73" s="3">
        <f>E73+H73</f>
        <v>52909</v>
      </c>
      <c r="L73" s="3">
        <f>F73+I73</f>
        <v>33000</v>
      </c>
      <c r="M73" s="2">
        <f>L73/K73%</f>
        <v>62.371241187699631</v>
      </c>
      <c r="N73" s="4">
        <v>75149</v>
      </c>
      <c r="O73" s="3">
        <v>36967</v>
      </c>
      <c r="P73" s="2">
        <f>O73/N73%</f>
        <v>49.191606009394668</v>
      </c>
      <c r="Q73" s="3">
        <f>K73+N73</f>
        <v>128058</v>
      </c>
      <c r="R73" s="3">
        <f>L73+O73</f>
        <v>69967</v>
      </c>
      <c r="S73" s="2">
        <f>R73/Q73%</f>
        <v>54.636961376876108</v>
      </c>
      <c r="T73" s="2">
        <f>P73-G73</f>
        <v>-12.950361612025006</v>
      </c>
      <c r="U73" s="2">
        <f>P73-J73</f>
        <v>-13.794819329971844</v>
      </c>
      <c r="V73" s="2">
        <f>P73-M73</f>
        <v>-13.179635178304963</v>
      </c>
    </row>
    <row r="74" spans="1:22" ht="15" x14ac:dyDescent="0.25">
      <c r="A74" s="2" t="s">
        <v>622</v>
      </c>
      <c r="B74" s="2" t="s">
        <v>661</v>
      </c>
      <c r="C74" s="2" t="s">
        <v>660</v>
      </c>
      <c r="D74" s="2" t="s">
        <v>0</v>
      </c>
      <c r="E74" s="5">
        <v>38544</v>
      </c>
      <c r="F74" s="3">
        <v>13698</v>
      </c>
      <c r="G74" s="2">
        <f>F74/E73%</f>
        <v>35.538605230386054</v>
      </c>
      <c r="H74" s="5">
        <v>14365</v>
      </c>
      <c r="I74" s="3">
        <v>4827</v>
      </c>
      <c r="J74" s="2">
        <f>I74/H73%</f>
        <v>33.602506091193874</v>
      </c>
      <c r="K74" s="3">
        <f>E74+H74</f>
        <v>52909</v>
      </c>
      <c r="L74" s="3">
        <f>F74+I74</f>
        <v>18525</v>
      </c>
      <c r="M74" s="2">
        <f>L74/K73%</f>
        <v>35.012946757640478</v>
      </c>
      <c r="N74" s="4">
        <v>75149</v>
      </c>
      <c r="O74" s="3">
        <v>35790</v>
      </c>
      <c r="P74" s="2">
        <f>O74/N73%</f>
        <v>47.625384236649857</v>
      </c>
      <c r="Q74" s="3">
        <f>K74+N74</f>
        <v>128058</v>
      </c>
      <c r="R74" s="3">
        <f>L74+O74</f>
        <v>54315</v>
      </c>
      <c r="S74" s="2">
        <f>R74/Q73%</f>
        <v>42.414374736447549</v>
      </c>
      <c r="T74" s="2">
        <f>P74-G74</f>
        <v>12.086779006263804</v>
      </c>
      <c r="U74" s="2">
        <f>P74-J74</f>
        <v>14.022878145455984</v>
      </c>
      <c r="V74" s="2">
        <f>P74-M74</f>
        <v>12.61243747900938</v>
      </c>
    </row>
    <row r="75" spans="1:22" ht="15" x14ac:dyDescent="0.25">
      <c r="A75" s="2" t="s">
        <v>622</v>
      </c>
      <c r="B75" s="2" t="s">
        <v>658</v>
      </c>
      <c r="C75" s="2" t="s">
        <v>659</v>
      </c>
      <c r="D75" s="2" t="s">
        <v>4</v>
      </c>
      <c r="E75" s="5">
        <v>35515</v>
      </c>
      <c r="F75" s="3">
        <v>21141</v>
      </c>
      <c r="G75" s="2">
        <f>F75/E75%</f>
        <v>59.526960439251027</v>
      </c>
      <c r="H75" s="5">
        <v>14221</v>
      </c>
      <c r="I75" s="3">
        <v>8540</v>
      </c>
      <c r="J75" s="2">
        <f>I75/H75%</f>
        <v>60.052035721819841</v>
      </c>
      <c r="K75" s="3">
        <f>E75+H75</f>
        <v>49736</v>
      </c>
      <c r="L75" s="3">
        <f>F75+I75</f>
        <v>29681</v>
      </c>
      <c r="M75" s="2">
        <f>L75/K75%</f>
        <v>59.67709506192697</v>
      </c>
      <c r="N75" s="4">
        <v>68788</v>
      </c>
      <c r="O75" s="3">
        <v>31465</v>
      </c>
      <c r="P75" s="2">
        <f>O75/N75%</f>
        <v>45.741989881956158</v>
      </c>
      <c r="Q75" s="3">
        <f>K75+N75</f>
        <v>118524</v>
      </c>
      <c r="R75" s="3">
        <f>L75+O75</f>
        <v>61146</v>
      </c>
      <c r="S75" s="2">
        <f>R75/Q75%</f>
        <v>51.589551483243902</v>
      </c>
      <c r="T75" s="2">
        <f>P75-G75</f>
        <v>-13.784970557294869</v>
      </c>
      <c r="U75" s="2">
        <f>P75-J75</f>
        <v>-14.310045839863683</v>
      </c>
      <c r="V75" s="2">
        <f>P75-M75</f>
        <v>-13.935105179970812</v>
      </c>
    </row>
    <row r="76" spans="1:22" ht="15" x14ac:dyDescent="0.25">
      <c r="A76" s="2" t="s">
        <v>622</v>
      </c>
      <c r="B76" s="2" t="s">
        <v>658</v>
      </c>
      <c r="C76" s="2" t="s">
        <v>657</v>
      </c>
      <c r="D76" s="2" t="s">
        <v>0</v>
      </c>
      <c r="E76" s="5">
        <v>35515</v>
      </c>
      <c r="F76" s="3">
        <v>13380</v>
      </c>
      <c r="G76" s="2">
        <f>F76/E75%</f>
        <v>37.674222159650853</v>
      </c>
      <c r="H76" s="5">
        <v>14221</v>
      </c>
      <c r="I76" s="3">
        <v>4974</v>
      </c>
      <c r="J76" s="2">
        <f>I76/H75%</f>
        <v>34.976443288095069</v>
      </c>
      <c r="K76" s="3">
        <f>E76+H76</f>
        <v>49736</v>
      </c>
      <c r="L76" s="3">
        <f>F76+I76</f>
        <v>18354</v>
      </c>
      <c r="M76" s="2">
        <f>L76/K75%</f>
        <v>36.902847032330705</v>
      </c>
      <c r="N76" s="4">
        <v>68788</v>
      </c>
      <c r="O76" s="3">
        <v>34483</v>
      </c>
      <c r="P76" s="2">
        <f>O76/N75%</f>
        <v>50.129383031924171</v>
      </c>
      <c r="Q76" s="3">
        <f>K76+N76</f>
        <v>118524</v>
      </c>
      <c r="R76" s="3">
        <f>L76+O76</f>
        <v>52837</v>
      </c>
      <c r="S76" s="2">
        <f>R76/Q75%</f>
        <v>44.579156963990414</v>
      </c>
      <c r="T76" s="2">
        <f>P76-G76</f>
        <v>12.455160872273318</v>
      </c>
      <c r="U76" s="2">
        <f>P76-J76</f>
        <v>15.152939743829101</v>
      </c>
      <c r="V76" s="2">
        <f>P76-M76</f>
        <v>13.226535999593466</v>
      </c>
    </row>
    <row r="77" spans="1:22" ht="15" x14ac:dyDescent="0.25">
      <c r="A77" s="2" t="s">
        <v>622</v>
      </c>
      <c r="B77" s="2" t="s">
        <v>655</v>
      </c>
      <c r="C77" s="2" t="s">
        <v>656</v>
      </c>
      <c r="D77" s="2" t="s">
        <v>4</v>
      </c>
      <c r="E77" s="5">
        <v>48363</v>
      </c>
      <c r="F77" s="3">
        <v>28990</v>
      </c>
      <c r="G77" s="2">
        <f>F77/E77%</f>
        <v>59.94251804065091</v>
      </c>
      <c r="H77" s="5">
        <v>17942</v>
      </c>
      <c r="I77" s="3">
        <v>10803</v>
      </c>
      <c r="J77" s="2">
        <f>I77/H77%</f>
        <v>60.210678854085387</v>
      </c>
      <c r="K77" s="3">
        <f>E77+H77</f>
        <v>66305</v>
      </c>
      <c r="L77" s="3">
        <f>F77+I77</f>
        <v>39793</v>
      </c>
      <c r="M77" s="2">
        <f>L77/K77%</f>
        <v>60.015081818867358</v>
      </c>
      <c r="N77" s="4">
        <v>94948</v>
      </c>
      <c r="O77" s="3">
        <v>43346</v>
      </c>
      <c r="P77" s="2">
        <f>O77/N77%</f>
        <v>45.652357079664661</v>
      </c>
      <c r="Q77" s="3">
        <f>K77+N77</f>
        <v>161253</v>
      </c>
      <c r="R77" s="3">
        <f>L77+O77</f>
        <v>83139</v>
      </c>
      <c r="S77" s="2">
        <f>R77/Q77%</f>
        <v>51.558110546780526</v>
      </c>
      <c r="T77" s="2">
        <f>P77-G77</f>
        <v>-14.290160960986249</v>
      </c>
      <c r="U77" s="2">
        <f>P77-J77</f>
        <v>-14.558321774420726</v>
      </c>
      <c r="V77" s="2">
        <f>P77-M77</f>
        <v>-14.362724739202697</v>
      </c>
    </row>
    <row r="78" spans="1:22" ht="15" x14ac:dyDescent="0.25">
      <c r="A78" s="2" t="s">
        <v>622</v>
      </c>
      <c r="B78" s="2" t="s">
        <v>655</v>
      </c>
      <c r="C78" s="2" t="s">
        <v>654</v>
      </c>
      <c r="D78" s="2" t="s">
        <v>23</v>
      </c>
      <c r="E78" s="5">
        <v>48363</v>
      </c>
      <c r="F78" s="3">
        <v>13543</v>
      </c>
      <c r="G78" s="2">
        <f>F78/E77%</f>
        <v>28.002812067076071</v>
      </c>
      <c r="H78" s="5">
        <v>17942</v>
      </c>
      <c r="I78" s="3">
        <v>4022</v>
      </c>
      <c r="J78" s="2">
        <f>I78/H77%</f>
        <v>22.416675955857766</v>
      </c>
      <c r="K78" s="3">
        <f>E78+H78</f>
        <v>66305</v>
      </c>
      <c r="L78" s="3">
        <f>F78+I78</f>
        <v>17565</v>
      </c>
      <c r="M78" s="2">
        <f>L78/K77%</f>
        <v>26.491214840509766</v>
      </c>
      <c r="N78" s="4">
        <v>94948</v>
      </c>
      <c r="O78" s="3">
        <v>32433</v>
      </c>
      <c r="P78" s="2">
        <f>O78/N77%</f>
        <v>34.158697392256812</v>
      </c>
      <c r="Q78" s="3">
        <f>K78+N78</f>
        <v>161253</v>
      </c>
      <c r="R78" s="3">
        <f>L78+O78</f>
        <v>49998</v>
      </c>
      <c r="S78" s="2">
        <f>R78/Q77%</f>
        <v>31.005934773306542</v>
      </c>
      <c r="T78" s="2">
        <f>P78-G78</f>
        <v>6.1558853251807406</v>
      </c>
      <c r="U78" s="2">
        <f>P78-J78</f>
        <v>11.742021436399046</v>
      </c>
      <c r="V78" s="2">
        <f>P78-M78</f>
        <v>7.667482551747046</v>
      </c>
    </row>
    <row r="79" spans="1:22" ht="15" x14ac:dyDescent="0.25">
      <c r="A79" s="2" t="s">
        <v>622</v>
      </c>
      <c r="B79" s="2" t="s">
        <v>652</v>
      </c>
      <c r="C79" s="2" t="s">
        <v>653</v>
      </c>
      <c r="D79" s="2" t="s">
        <v>4</v>
      </c>
      <c r="E79" s="5">
        <v>43039</v>
      </c>
      <c r="F79" s="3">
        <v>25949</v>
      </c>
      <c r="G79" s="2">
        <f>F79/E79%</f>
        <v>60.291828341736569</v>
      </c>
      <c r="H79" s="5">
        <v>14689</v>
      </c>
      <c r="I79" s="3">
        <v>9086</v>
      </c>
      <c r="J79" s="2">
        <f>I79/H79%</f>
        <v>61.855810470420046</v>
      </c>
      <c r="K79" s="3">
        <f>E79+H79</f>
        <v>57728</v>
      </c>
      <c r="L79" s="3">
        <f>F79+I79</f>
        <v>35035</v>
      </c>
      <c r="M79" s="2">
        <f>L79/K79%</f>
        <v>60.689786585365859</v>
      </c>
      <c r="N79" s="4">
        <v>78142</v>
      </c>
      <c r="O79" s="3">
        <v>37238</v>
      </c>
      <c r="P79" s="2">
        <f>O79/N79%</f>
        <v>47.654270430754273</v>
      </c>
      <c r="Q79" s="3">
        <f>K79+N79</f>
        <v>135870</v>
      </c>
      <c r="R79" s="3">
        <f>L79+O79</f>
        <v>72273</v>
      </c>
      <c r="S79" s="2">
        <f>R79/Q79%</f>
        <v>53.19275778317509</v>
      </c>
      <c r="T79" s="2">
        <f>P79-G79</f>
        <v>-12.637557910982295</v>
      </c>
      <c r="U79" s="2">
        <f>P79-J79</f>
        <v>-14.201540039665772</v>
      </c>
      <c r="V79" s="2">
        <f>P79-M79</f>
        <v>-13.035516154611585</v>
      </c>
    </row>
    <row r="80" spans="1:22" ht="15" x14ac:dyDescent="0.25">
      <c r="A80" s="2" t="s">
        <v>622</v>
      </c>
      <c r="B80" s="2" t="s">
        <v>652</v>
      </c>
      <c r="C80" s="2" t="s">
        <v>651</v>
      </c>
      <c r="D80" s="2" t="s">
        <v>0</v>
      </c>
      <c r="E80" s="5">
        <v>43039</v>
      </c>
      <c r="F80" s="3">
        <v>15244</v>
      </c>
      <c r="G80" s="2">
        <f>F80/E79%</f>
        <v>35.419038546434628</v>
      </c>
      <c r="H80" s="5">
        <v>14689</v>
      </c>
      <c r="I80" s="3">
        <v>4572</v>
      </c>
      <c r="J80" s="2">
        <f>I80/H79%</f>
        <v>31.12533188099939</v>
      </c>
      <c r="K80" s="3">
        <f>E80+H80</f>
        <v>57728</v>
      </c>
      <c r="L80" s="3">
        <f>F80+I80</f>
        <v>19816</v>
      </c>
      <c r="M80" s="2">
        <f>L80/K79%</f>
        <v>34.326496674057651</v>
      </c>
      <c r="N80" s="4">
        <v>78142</v>
      </c>
      <c r="O80" s="3">
        <v>36139</v>
      </c>
      <c r="P80" s="2">
        <f>O80/N79%</f>
        <v>46.247856466432907</v>
      </c>
      <c r="Q80" s="3">
        <f>K80+N80</f>
        <v>135870</v>
      </c>
      <c r="R80" s="3">
        <f>L80+O80</f>
        <v>55955</v>
      </c>
      <c r="S80" s="2">
        <f>R80/Q79%</f>
        <v>41.182748215205713</v>
      </c>
      <c r="T80" s="2">
        <f>P80-G80</f>
        <v>10.828817919998279</v>
      </c>
      <c r="U80" s="2">
        <f>P80-J80</f>
        <v>15.122524585433517</v>
      </c>
      <c r="V80" s="2">
        <f>P80-M80</f>
        <v>11.921359792375256</v>
      </c>
    </row>
    <row r="81" spans="1:22" ht="15" x14ac:dyDescent="0.25">
      <c r="A81" s="2" t="s">
        <v>622</v>
      </c>
      <c r="B81" s="2" t="s">
        <v>649</v>
      </c>
      <c r="C81" s="2" t="s">
        <v>650</v>
      </c>
      <c r="D81" s="2" t="s">
        <v>4</v>
      </c>
      <c r="E81" s="5">
        <v>34452</v>
      </c>
      <c r="F81" s="3">
        <v>15570</v>
      </c>
      <c r="G81" s="2">
        <f>F81/E81%</f>
        <v>45.193312434691748</v>
      </c>
      <c r="H81" s="5">
        <v>11329</v>
      </c>
      <c r="I81" s="3">
        <v>5553</v>
      </c>
      <c r="J81" s="2">
        <f>I81/H81%</f>
        <v>49.015800158884275</v>
      </c>
      <c r="K81" s="3">
        <f>E81+H81</f>
        <v>45781</v>
      </c>
      <c r="L81" s="3">
        <f>F81+I81</f>
        <v>21123</v>
      </c>
      <c r="M81" s="2">
        <f>L81/K81%</f>
        <v>46.139228064044033</v>
      </c>
      <c r="N81" s="4">
        <v>71142</v>
      </c>
      <c r="O81" s="3">
        <v>21575</v>
      </c>
      <c r="P81" s="2">
        <f>O81/N81%</f>
        <v>30.32667060245706</v>
      </c>
      <c r="Q81" s="3">
        <f>K81+N81</f>
        <v>116923</v>
      </c>
      <c r="R81" s="3">
        <f>L81+O81</f>
        <v>42698</v>
      </c>
      <c r="S81" s="2">
        <f>R81/Q81%</f>
        <v>36.51805034082259</v>
      </c>
      <c r="T81" s="2">
        <f>P81-G81</f>
        <v>-14.866641832234688</v>
      </c>
      <c r="U81" s="2">
        <f>P81-J81</f>
        <v>-18.689129556427215</v>
      </c>
      <c r="V81" s="2">
        <f>P81-M81</f>
        <v>-15.812557461586973</v>
      </c>
    </row>
    <row r="82" spans="1:22" ht="15" x14ac:dyDescent="0.25">
      <c r="A82" s="2" t="s">
        <v>622</v>
      </c>
      <c r="B82" s="2" t="s">
        <v>649</v>
      </c>
      <c r="C82" s="2" t="s">
        <v>648</v>
      </c>
      <c r="D82" s="2" t="s">
        <v>0</v>
      </c>
      <c r="E82" s="5">
        <v>34452</v>
      </c>
      <c r="F82" s="3">
        <v>18505</v>
      </c>
      <c r="G82" s="2">
        <f>F82/E81%</f>
        <v>53.712411471032162</v>
      </c>
      <c r="H82" s="5">
        <v>11329</v>
      </c>
      <c r="I82" s="3">
        <v>5554</v>
      </c>
      <c r="J82" s="2">
        <f>I82/H81%</f>
        <v>49.024627063288904</v>
      </c>
      <c r="K82" s="3">
        <f>E82+H82</f>
        <v>45781</v>
      </c>
      <c r="L82" s="3">
        <f>F82+I82</f>
        <v>24059</v>
      </c>
      <c r="M82" s="2">
        <f>L82/K81%</f>
        <v>52.552368886656033</v>
      </c>
      <c r="N82" s="4">
        <v>71142</v>
      </c>
      <c r="O82" s="3">
        <v>48544</v>
      </c>
      <c r="P82" s="2">
        <f>O82/N81%</f>
        <v>68.235360265384728</v>
      </c>
      <c r="Q82" s="3">
        <f>K82+N82</f>
        <v>116923</v>
      </c>
      <c r="R82" s="3">
        <f>L82+O82</f>
        <v>72603</v>
      </c>
      <c r="S82" s="2">
        <f>R82/Q81%</f>
        <v>62.094711904415725</v>
      </c>
      <c r="T82" s="2">
        <f>P82-G82</f>
        <v>14.522948794352565</v>
      </c>
      <c r="U82" s="2">
        <f>P82-J82</f>
        <v>19.210733202095824</v>
      </c>
      <c r="V82" s="2">
        <f>P82-M82</f>
        <v>15.682991378728694</v>
      </c>
    </row>
    <row r="83" spans="1:22" ht="15" x14ac:dyDescent="0.25">
      <c r="A83" s="2" t="s">
        <v>622</v>
      </c>
      <c r="B83" s="2" t="s">
        <v>646</v>
      </c>
      <c r="C83" s="2" t="s">
        <v>647</v>
      </c>
      <c r="D83" s="2" t="s">
        <v>4</v>
      </c>
      <c r="E83" s="5">
        <v>39211</v>
      </c>
      <c r="F83" s="3">
        <v>20917</v>
      </c>
      <c r="G83" s="2">
        <f>F83/E83%</f>
        <v>53.344724694601005</v>
      </c>
      <c r="H83" s="5">
        <v>15999</v>
      </c>
      <c r="I83" s="3">
        <v>8731</v>
      </c>
      <c r="J83" s="2">
        <f>I83/H83%</f>
        <v>54.572160760047502</v>
      </c>
      <c r="K83" s="3">
        <f>E83+H83</f>
        <v>55210</v>
      </c>
      <c r="L83" s="3">
        <f>F83+I83</f>
        <v>29648</v>
      </c>
      <c r="M83" s="2">
        <f>L83/K83%</f>
        <v>53.700416591197246</v>
      </c>
      <c r="N83" s="4">
        <v>84147</v>
      </c>
      <c r="O83" s="3">
        <v>32454</v>
      </c>
      <c r="P83" s="2">
        <f>O83/N83%</f>
        <v>38.568219900887733</v>
      </c>
      <c r="Q83" s="3">
        <f>K83+N83</f>
        <v>139357</v>
      </c>
      <c r="R83" s="3">
        <f>L83+O83</f>
        <v>62102</v>
      </c>
      <c r="S83" s="2">
        <f>R83/Q83%</f>
        <v>44.563244042279905</v>
      </c>
      <c r="T83" s="2">
        <f>P83-G83</f>
        <v>-14.776504793713272</v>
      </c>
      <c r="U83" s="2">
        <f>P83-J83</f>
        <v>-16.003940859159769</v>
      </c>
      <c r="V83" s="2">
        <f>P83-M83</f>
        <v>-15.132196690309513</v>
      </c>
    </row>
    <row r="84" spans="1:22" ht="15" x14ac:dyDescent="0.25">
      <c r="A84" s="2" t="s">
        <v>622</v>
      </c>
      <c r="B84" s="2" t="s">
        <v>646</v>
      </c>
      <c r="C84" s="2" t="s">
        <v>645</v>
      </c>
      <c r="D84" s="2" t="s">
        <v>0</v>
      </c>
      <c r="E84" s="5">
        <v>39211</v>
      </c>
      <c r="F84" s="3">
        <v>17657</v>
      </c>
      <c r="G84" s="2">
        <f>F84/E83%</f>
        <v>45.030731172375098</v>
      </c>
      <c r="H84" s="5">
        <v>15999</v>
      </c>
      <c r="I84" s="3">
        <v>6806</v>
      </c>
      <c r="J84" s="2">
        <f>I84/H83%</f>
        <v>42.540158759922491</v>
      </c>
      <c r="K84" s="3">
        <f>E84+H84</f>
        <v>55210</v>
      </c>
      <c r="L84" s="3">
        <f>F84+I84</f>
        <v>24463</v>
      </c>
      <c r="M84" s="2">
        <f>L84/K83%</f>
        <v>44.30900199239268</v>
      </c>
      <c r="N84" s="4">
        <v>84147</v>
      </c>
      <c r="O84" s="3">
        <v>49648</v>
      </c>
      <c r="P84" s="2">
        <f>O84/N83%</f>
        <v>59.001509263550687</v>
      </c>
      <c r="Q84" s="3">
        <f>K84+N84</f>
        <v>139357</v>
      </c>
      <c r="R84" s="3">
        <f>L84+O84</f>
        <v>74111</v>
      </c>
      <c r="S84" s="2">
        <f>R84/Q83%</f>
        <v>53.180679836678465</v>
      </c>
      <c r="T84" s="2">
        <f>P84-G84</f>
        <v>13.970778091175589</v>
      </c>
      <c r="U84" s="2">
        <f>P84-J84</f>
        <v>16.461350503628196</v>
      </c>
      <c r="V84" s="2">
        <f>P84-M84</f>
        <v>14.692507271158007</v>
      </c>
    </row>
    <row r="85" spans="1:22" ht="15" x14ac:dyDescent="0.25">
      <c r="A85" s="2" t="s">
        <v>622</v>
      </c>
      <c r="B85" s="2" t="s">
        <v>643</v>
      </c>
      <c r="C85" s="2" t="s">
        <v>644</v>
      </c>
      <c r="D85" s="2" t="s">
        <v>4</v>
      </c>
      <c r="E85" s="5">
        <v>25044</v>
      </c>
      <c r="F85" s="3">
        <v>11883</v>
      </c>
      <c r="G85" s="2">
        <f>F85/E85%</f>
        <v>47.448490656444655</v>
      </c>
      <c r="H85" s="5">
        <v>11978</v>
      </c>
      <c r="I85" s="3">
        <v>6116</v>
      </c>
      <c r="J85" s="2">
        <f>I85/H85%</f>
        <v>51.060277174820506</v>
      </c>
      <c r="K85" s="3">
        <f>E85+H85</f>
        <v>37022</v>
      </c>
      <c r="L85" s="3">
        <f>F85+I85</f>
        <v>17999</v>
      </c>
      <c r="M85" s="2">
        <f>L85/K85%</f>
        <v>48.617038517638157</v>
      </c>
      <c r="N85" s="4">
        <v>66957</v>
      </c>
      <c r="O85" s="3">
        <v>22722</v>
      </c>
      <c r="P85" s="2">
        <f>O85/N85%</f>
        <v>33.935212151082034</v>
      </c>
      <c r="Q85" s="3">
        <f>K85+N85</f>
        <v>103979</v>
      </c>
      <c r="R85" s="3">
        <f>L85+O85</f>
        <v>40721</v>
      </c>
      <c r="S85" s="2">
        <f>R85/Q85%</f>
        <v>39.162715548331875</v>
      </c>
      <c r="T85" s="2">
        <f>P85-G85</f>
        <v>-13.513278505362621</v>
      </c>
      <c r="U85" s="2">
        <f>P85-J85</f>
        <v>-17.125065023738472</v>
      </c>
      <c r="V85" s="2">
        <f>P85-M85</f>
        <v>-14.681826366556123</v>
      </c>
    </row>
    <row r="86" spans="1:22" ht="15" x14ac:dyDescent="0.25">
      <c r="A86" s="2" t="s">
        <v>622</v>
      </c>
      <c r="B86" s="2" t="s">
        <v>643</v>
      </c>
      <c r="C86" s="2" t="s">
        <v>642</v>
      </c>
      <c r="D86" s="2" t="s">
        <v>0</v>
      </c>
      <c r="E86" s="5">
        <v>25044</v>
      </c>
      <c r="F86" s="3">
        <v>12585</v>
      </c>
      <c r="G86" s="2">
        <f>F86/E85%</f>
        <v>50.251557259223766</v>
      </c>
      <c r="H86" s="5">
        <v>11978</v>
      </c>
      <c r="I86" s="3">
        <v>5457</v>
      </c>
      <c r="J86" s="2">
        <f>I86/H85%</f>
        <v>45.558523960594421</v>
      </c>
      <c r="K86" s="3">
        <f>E86+H86</f>
        <v>37022</v>
      </c>
      <c r="L86" s="3">
        <f>F86+I86</f>
        <v>18042</v>
      </c>
      <c r="M86" s="2">
        <f>L86/K85%</f>
        <v>48.733185673383389</v>
      </c>
      <c r="N86" s="4">
        <v>66957</v>
      </c>
      <c r="O86" s="3">
        <v>42013</v>
      </c>
      <c r="P86" s="2">
        <f>O86/N85%</f>
        <v>62.746240124258847</v>
      </c>
      <c r="Q86" s="3">
        <f>K86+N86</f>
        <v>103979</v>
      </c>
      <c r="R86" s="3">
        <f>L86+O86</f>
        <v>60055</v>
      </c>
      <c r="S86" s="2">
        <f>R86/Q85%</f>
        <v>57.756854749516734</v>
      </c>
      <c r="T86" s="2">
        <f>P86-G86</f>
        <v>12.494682865035081</v>
      </c>
      <c r="U86" s="2">
        <f>P86-J86</f>
        <v>17.187716163664426</v>
      </c>
      <c r="V86" s="2">
        <f>P86-M86</f>
        <v>14.013054450875458</v>
      </c>
    </row>
    <row r="87" spans="1:22" ht="15" x14ac:dyDescent="0.25">
      <c r="A87" s="2" t="s">
        <v>622</v>
      </c>
      <c r="B87" s="2" t="s">
        <v>640</v>
      </c>
      <c r="C87" s="2" t="s">
        <v>641</v>
      </c>
      <c r="D87" s="2" t="s">
        <v>4</v>
      </c>
      <c r="E87" s="5">
        <v>30739</v>
      </c>
      <c r="F87" s="3">
        <v>16271</v>
      </c>
      <c r="G87" s="2">
        <f>F87/E87%</f>
        <v>52.932756433195614</v>
      </c>
      <c r="H87" s="5">
        <v>10369</v>
      </c>
      <c r="I87" s="3">
        <v>5813</v>
      </c>
      <c r="J87" s="2">
        <f>I87/H87%</f>
        <v>56.061336676632273</v>
      </c>
      <c r="K87" s="3">
        <f>E87+H87</f>
        <v>41108</v>
      </c>
      <c r="L87" s="3">
        <f>F87+I87</f>
        <v>22084</v>
      </c>
      <c r="M87" s="2">
        <f>L87/K87%</f>
        <v>53.721903279167073</v>
      </c>
      <c r="N87" s="4">
        <v>60920</v>
      </c>
      <c r="O87" s="3">
        <v>24837</v>
      </c>
      <c r="P87" s="2">
        <f>O87/N87%</f>
        <v>40.769862114248191</v>
      </c>
      <c r="Q87" s="3">
        <f>K87+N87</f>
        <v>102028</v>
      </c>
      <c r="R87" s="3">
        <f>L87+O87</f>
        <v>46921</v>
      </c>
      <c r="S87" s="2">
        <f>R87/Q87%</f>
        <v>45.988356137530872</v>
      </c>
      <c r="T87" s="2">
        <f>P87-G87</f>
        <v>-12.162894318947423</v>
      </c>
      <c r="U87" s="2">
        <f>P87-J87</f>
        <v>-15.291474562384082</v>
      </c>
      <c r="V87" s="2">
        <f>P87-M87</f>
        <v>-12.952041164918882</v>
      </c>
    </row>
    <row r="88" spans="1:22" ht="15" x14ac:dyDescent="0.25">
      <c r="A88" s="2" t="s">
        <v>622</v>
      </c>
      <c r="B88" s="2" t="s">
        <v>640</v>
      </c>
      <c r="C88" s="2" t="s">
        <v>639</v>
      </c>
      <c r="D88" s="2" t="s">
        <v>0</v>
      </c>
      <c r="E88" s="5">
        <v>30739</v>
      </c>
      <c r="F88" s="3">
        <v>13651</v>
      </c>
      <c r="G88" s="2">
        <f>F88/E87%</f>
        <v>44.409382218029215</v>
      </c>
      <c r="H88" s="5">
        <v>10369</v>
      </c>
      <c r="I88" s="3">
        <v>4141</v>
      </c>
      <c r="J88" s="2">
        <f>I88/H87%</f>
        <v>39.936348731796706</v>
      </c>
      <c r="K88" s="3">
        <f>E88+H88</f>
        <v>41108</v>
      </c>
      <c r="L88" s="3">
        <f>F88+I88</f>
        <v>17792</v>
      </c>
      <c r="M88" s="2">
        <f>L88/K87%</f>
        <v>43.281113165320619</v>
      </c>
      <c r="N88" s="4">
        <v>60920</v>
      </c>
      <c r="O88" s="3">
        <v>33785</v>
      </c>
      <c r="P88" s="2">
        <f>O88/N87%</f>
        <v>55.45797767564018</v>
      </c>
      <c r="Q88" s="3">
        <f>K88+N88</f>
        <v>102028</v>
      </c>
      <c r="R88" s="3">
        <f>L88+O88</f>
        <v>51577</v>
      </c>
      <c r="S88" s="2">
        <f>R88/Q87%</f>
        <v>50.551809307248995</v>
      </c>
      <c r="T88" s="2">
        <f>P88-G88</f>
        <v>11.048595457610965</v>
      </c>
      <c r="U88" s="2">
        <f>P88-J88</f>
        <v>15.521628943843474</v>
      </c>
      <c r="V88" s="2">
        <f>P88-M88</f>
        <v>12.176864510319561</v>
      </c>
    </row>
    <row r="89" spans="1:22" ht="15" x14ac:dyDescent="0.25">
      <c r="A89" s="2" t="s">
        <v>622</v>
      </c>
      <c r="B89" s="2" t="s">
        <v>637</v>
      </c>
      <c r="C89" s="2" t="s">
        <v>638</v>
      </c>
      <c r="D89" s="2" t="s">
        <v>4</v>
      </c>
      <c r="E89" s="5">
        <v>26745</v>
      </c>
      <c r="F89" s="3">
        <v>11500</v>
      </c>
      <c r="G89" s="2">
        <f>F89/E89%</f>
        <v>42.998691344176486</v>
      </c>
      <c r="H89" s="5">
        <v>11441</v>
      </c>
      <c r="I89" s="3">
        <v>4927</v>
      </c>
      <c r="J89" s="2">
        <f>I89/H89%</f>
        <v>43.064417446027448</v>
      </c>
      <c r="K89" s="3">
        <f>E89+H89</f>
        <v>38186</v>
      </c>
      <c r="L89" s="3">
        <f>F89+I89</f>
        <v>16427</v>
      </c>
      <c r="M89" s="2">
        <f>L89/K89%</f>
        <v>43.018383700832764</v>
      </c>
      <c r="N89" s="4">
        <v>70678</v>
      </c>
      <c r="O89" s="3">
        <v>19741</v>
      </c>
      <c r="P89" s="2">
        <f>O89/N89%</f>
        <v>27.930897874869125</v>
      </c>
      <c r="Q89" s="3">
        <f>K89+N89</f>
        <v>108864</v>
      </c>
      <c r="R89" s="3">
        <f>L89+O89</f>
        <v>36168</v>
      </c>
      <c r="S89" s="2">
        <f>R89/Q89%</f>
        <v>33.223104056437386</v>
      </c>
      <c r="T89" s="2">
        <f>P89-G89</f>
        <v>-15.067793469307361</v>
      </c>
      <c r="U89" s="2">
        <f>P89-J89</f>
        <v>-15.133519571158324</v>
      </c>
      <c r="V89" s="2">
        <f>P89-M89</f>
        <v>-15.08748582596364</v>
      </c>
    </row>
    <row r="90" spans="1:22" ht="15" x14ac:dyDescent="0.25">
      <c r="A90" s="2" t="s">
        <v>622</v>
      </c>
      <c r="B90" s="2" t="s">
        <v>637</v>
      </c>
      <c r="C90" s="2" t="s">
        <v>636</v>
      </c>
      <c r="D90" s="2" t="s">
        <v>0</v>
      </c>
      <c r="E90" s="5">
        <v>26745</v>
      </c>
      <c r="F90" s="3">
        <v>14850</v>
      </c>
      <c r="G90" s="2">
        <f>F90/E89%</f>
        <v>55.524397083567024</v>
      </c>
      <c r="H90" s="5">
        <v>11441</v>
      </c>
      <c r="I90" s="3">
        <v>6197</v>
      </c>
      <c r="J90" s="2">
        <f>I90/H89%</f>
        <v>54.164845730268333</v>
      </c>
      <c r="K90" s="3">
        <f>E90+H90</f>
        <v>38186</v>
      </c>
      <c r="L90" s="3">
        <f>F90+I90</f>
        <v>21047</v>
      </c>
      <c r="M90" s="2">
        <f>L90/K89%</f>
        <v>55.117058607866753</v>
      </c>
      <c r="N90" s="4">
        <v>70678</v>
      </c>
      <c r="O90" s="3">
        <v>49574</v>
      </c>
      <c r="P90" s="2">
        <f>O90/N89%</f>
        <v>70.140637822236059</v>
      </c>
      <c r="Q90" s="3">
        <f>K90+N90</f>
        <v>108864</v>
      </c>
      <c r="R90" s="3">
        <f>L90+O90</f>
        <v>70621</v>
      </c>
      <c r="S90" s="2">
        <f>R90/Q89%</f>
        <v>64.870848030570244</v>
      </c>
      <c r="T90" s="2">
        <f>P90-G90</f>
        <v>14.616240738669035</v>
      </c>
      <c r="U90" s="2">
        <f>P90-J90</f>
        <v>15.975792091967726</v>
      </c>
      <c r="V90" s="2">
        <f>P90-M90</f>
        <v>15.023579214369306</v>
      </c>
    </row>
    <row r="91" spans="1:22" ht="15" x14ac:dyDescent="0.25">
      <c r="A91" s="2" t="s">
        <v>622</v>
      </c>
      <c r="B91" s="2" t="s">
        <v>634</v>
      </c>
      <c r="C91" s="2" t="s">
        <v>635</v>
      </c>
      <c r="D91" s="2" t="s">
        <v>4</v>
      </c>
      <c r="E91" s="5">
        <v>37667</v>
      </c>
      <c r="F91" s="3">
        <v>20811</v>
      </c>
      <c r="G91" s="2">
        <f>F91/E91%</f>
        <v>55.249953540234152</v>
      </c>
      <c r="H91" s="5">
        <v>10154</v>
      </c>
      <c r="I91" s="3">
        <v>5675</v>
      </c>
      <c r="J91" s="2">
        <f>I91/H91%</f>
        <v>55.889304707504429</v>
      </c>
      <c r="K91" s="3">
        <f>E91+H91</f>
        <v>47821</v>
      </c>
      <c r="L91" s="3">
        <f>F91+I91</f>
        <v>26486</v>
      </c>
      <c r="M91" s="2">
        <f>L91/K91%</f>
        <v>55.385709207252049</v>
      </c>
      <c r="N91" s="4">
        <v>66738</v>
      </c>
      <c r="O91" s="3">
        <v>28016</v>
      </c>
      <c r="P91" s="2">
        <f>O91/N91%</f>
        <v>41.97908238185142</v>
      </c>
      <c r="Q91" s="3">
        <f>K91+N91</f>
        <v>114559</v>
      </c>
      <c r="R91" s="3">
        <f>L91+O91</f>
        <v>54502</v>
      </c>
      <c r="S91" s="2">
        <f>R91/Q91%</f>
        <v>47.575485121203926</v>
      </c>
      <c r="T91" s="2">
        <f>P91-G91</f>
        <v>-13.270871158382732</v>
      </c>
      <c r="U91" s="2">
        <f>P91-J91</f>
        <v>-13.91022232565301</v>
      </c>
      <c r="V91" s="2">
        <f>P91-M91</f>
        <v>-13.406626825400629</v>
      </c>
    </row>
    <row r="92" spans="1:22" ht="15" x14ac:dyDescent="0.25">
      <c r="A92" s="2" t="s">
        <v>622</v>
      </c>
      <c r="B92" s="2" t="s">
        <v>634</v>
      </c>
      <c r="C92" s="2" t="s">
        <v>633</v>
      </c>
      <c r="D92" s="2" t="s">
        <v>0</v>
      </c>
      <c r="E92" s="5">
        <v>37667</v>
      </c>
      <c r="F92" s="3">
        <v>16428</v>
      </c>
      <c r="G92" s="2">
        <f>F92/E91%</f>
        <v>43.61377332943956</v>
      </c>
      <c r="H92" s="5">
        <v>10154</v>
      </c>
      <c r="I92" s="3">
        <v>4220</v>
      </c>
      <c r="J92" s="2">
        <f>I92/H91%</f>
        <v>41.55997636399448</v>
      </c>
      <c r="K92" s="3">
        <f>E92+H92</f>
        <v>47821</v>
      </c>
      <c r="L92" s="3">
        <f>F92+I92</f>
        <v>20648</v>
      </c>
      <c r="M92" s="2">
        <f>L92/K91%</f>
        <v>43.177683444511828</v>
      </c>
      <c r="N92" s="4">
        <v>66738</v>
      </c>
      <c r="O92" s="3">
        <v>37465</v>
      </c>
      <c r="P92" s="2">
        <f>O92/N91%</f>
        <v>56.137432946746983</v>
      </c>
      <c r="Q92" s="3">
        <f>K92+N92</f>
        <v>114559</v>
      </c>
      <c r="R92" s="3">
        <f>L92+O92</f>
        <v>58113</v>
      </c>
      <c r="S92" s="2">
        <f>R92/Q91%</f>
        <v>50.727572691800738</v>
      </c>
      <c r="T92" s="2">
        <f>P92-G92</f>
        <v>12.523659617307423</v>
      </c>
      <c r="U92" s="2">
        <f>P92-J92</f>
        <v>14.577456582752504</v>
      </c>
      <c r="V92" s="2">
        <f>P92-M92</f>
        <v>12.959749502235155</v>
      </c>
    </row>
    <row r="93" spans="1:22" ht="15" x14ac:dyDescent="0.25">
      <c r="A93" s="2" t="s">
        <v>622</v>
      </c>
      <c r="B93" s="2" t="s">
        <v>631</v>
      </c>
      <c r="C93" s="2" t="s">
        <v>632</v>
      </c>
      <c r="D93" s="2" t="s">
        <v>4</v>
      </c>
      <c r="E93" s="5">
        <v>39360</v>
      </c>
      <c r="F93" s="3">
        <v>21031</v>
      </c>
      <c r="G93" s="2">
        <f>F93/E93%</f>
        <v>53.432418699186989</v>
      </c>
      <c r="H93" s="5">
        <v>14406</v>
      </c>
      <c r="I93" s="3">
        <v>7908</v>
      </c>
      <c r="J93" s="2">
        <f>I93/H93%</f>
        <v>54.893794252394834</v>
      </c>
      <c r="K93" s="3">
        <f>E93+H93</f>
        <v>53766</v>
      </c>
      <c r="L93" s="3">
        <f>F93+I93</f>
        <v>28939</v>
      </c>
      <c r="M93" s="2">
        <f>L93/K93%</f>
        <v>53.823977978648216</v>
      </c>
      <c r="N93" s="4">
        <v>89575</v>
      </c>
      <c r="O93" s="3">
        <v>36528</v>
      </c>
      <c r="P93" s="2">
        <f>O93/N93%</f>
        <v>40.779235277700252</v>
      </c>
      <c r="Q93" s="3">
        <f>K93+N93</f>
        <v>143341</v>
      </c>
      <c r="R93" s="3">
        <f>L93+O93</f>
        <v>65467</v>
      </c>
      <c r="S93" s="2">
        <f>R93/Q93%</f>
        <v>45.672208230722539</v>
      </c>
      <c r="T93" s="2">
        <f>P93-G93</f>
        <v>-12.653183421486737</v>
      </c>
      <c r="U93" s="2">
        <f>P93-J93</f>
        <v>-14.114558974694582</v>
      </c>
      <c r="V93" s="2">
        <f>P93-M93</f>
        <v>-13.044742700947964</v>
      </c>
    </row>
    <row r="94" spans="1:22" ht="15" x14ac:dyDescent="0.25">
      <c r="A94" s="2" t="s">
        <v>622</v>
      </c>
      <c r="B94" s="2" t="s">
        <v>631</v>
      </c>
      <c r="C94" s="2" t="s">
        <v>630</v>
      </c>
      <c r="D94" s="2" t="s">
        <v>0</v>
      </c>
      <c r="E94" s="5">
        <v>39360</v>
      </c>
      <c r="F94" s="3">
        <v>17018</v>
      </c>
      <c r="G94" s="2">
        <f>F94/E93%</f>
        <v>43.236788617886177</v>
      </c>
      <c r="H94" s="5">
        <v>14406</v>
      </c>
      <c r="I94" s="3">
        <v>5775</v>
      </c>
      <c r="J94" s="2">
        <f>I94/H93%</f>
        <v>40.087463556851311</v>
      </c>
      <c r="K94" s="3">
        <f>E94+H94</f>
        <v>53766</v>
      </c>
      <c r="L94" s="3">
        <f>F94+I94</f>
        <v>22793</v>
      </c>
      <c r="M94" s="2">
        <f>L94/K93%</f>
        <v>42.392962095004279</v>
      </c>
      <c r="N94" s="4">
        <v>89575</v>
      </c>
      <c r="O94" s="3">
        <v>49006</v>
      </c>
      <c r="P94" s="2">
        <f>O94/N93%</f>
        <v>54.709461345241415</v>
      </c>
      <c r="Q94" s="3">
        <f>K94+N94</f>
        <v>143341</v>
      </c>
      <c r="R94" s="3">
        <f>L94+O94</f>
        <v>71799</v>
      </c>
      <c r="S94" s="2">
        <f>R94/Q93%</f>
        <v>50.089646367752422</v>
      </c>
      <c r="T94" s="2">
        <f>P94-G94</f>
        <v>11.472672727355238</v>
      </c>
      <c r="U94" s="2">
        <f>P94-J94</f>
        <v>14.621997788390104</v>
      </c>
      <c r="V94" s="2">
        <f>P94-M94</f>
        <v>12.316499250237136</v>
      </c>
    </row>
    <row r="95" spans="1:22" ht="15" x14ac:dyDescent="0.25">
      <c r="A95" s="2" t="s">
        <v>622</v>
      </c>
      <c r="B95" s="2" t="s">
        <v>628</v>
      </c>
      <c r="C95" s="2" t="s">
        <v>629</v>
      </c>
      <c r="D95" s="2" t="s">
        <v>4</v>
      </c>
      <c r="E95" s="5">
        <v>44141</v>
      </c>
      <c r="F95" s="3">
        <v>26646</v>
      </c>
      <c r="G95" s="2">
        <f>F95/E95%</f>
        <v>60.365646451145189</v>
      </c>
      <c r="H95" s="5">
        <v>14255</v>
      </c>
      <c r="I95" s="3">
        <v>8377</v>
      </c>
      <c r="J95" s="2">
        <f>I95/H95%</f>
        <v>58.765345492809537</v>
      </c>
      <c r="K95" s="3">
        <f>E95+H95</f>
        <v>58396</v>
      </c>
      <c r="L95" s="3">
        <f>F95+I95</f>
        <v>35023</v>
      </c>
      <c r="M95" s="2">
        <f>L95/K95%</f>
        <v>59.974998287553937</v>
      </c>
      <c r="N95" s="4">
        <v>92509</v>
      </c>
      <c r="O95" s="3">
        <v>43426</v>
      </c>
      <c r="P95" s="2">
        <f>O95/N95%</f>
        <v>46.942459652574342</v>
      </c>
      <c r="Q95" s="3">
        <f>K95+N95</f>
        <v>150905</v>
      </c>
      <c r="R95" s="3">
        <f>L95+O95</f>
        <v>78449</v>
      </c>
      <c r="S95" s="2">
        <f>R95/Q95%</f>
        <v>51.985686358967563</v>
      </c>
      <c r="T95" s="2">
        <f>P95-G95</f>
        <v>-13.423186798570846</v>
      </c>
      <c r="U95" s="2">
        <f>P95-J95</f>
        <v>-11.822885840235195</v>
      </c>
      <c r="V95" s="2">
        <f>P95-M95</f>
        <v>-13.032538634979595</v>
      </c>
    </row>
    <row r="96" spans="1:22" ht="15" x14ac:dyDescent="0.25">
      <c r="A96" s="2" t="s">
        <v>622</v>
      </c>
      <c r="B96" s="2" t="s">
        <v>628</v>
      </c>
      <c r="C96" s="2" t="s">
        <v>627</v>
      </c>
      <c r="D96" s="2" t="s">
        <v>0</v>
      </c>
      <c r="E96" s="5">
        <v>44141</v>
      </c>
      <c r="F96" s="3">
        <v>15684</v>
      </c>
      <c r="G96" s="2">
        <f>F96/E95%</f>
        <v>35.53159194399764</v>
      </c>
      <c r="H96" s="5">
        <v>14255</v>
      </c>
      <c r="I96" s="3">
        <v>4992</v>
      </c>
      <c r="J96" s="2">
        <f>I96/H95%</f>
        <v>35.019291476674852</v>
      </c>
      <c r="K96" s="3">
        <f>E96+H96</f>
        <v>58396</v>
      </c>
      <c r="L96" s="3">
        <f>F96+I96</f>
        <v>20676</v>
      </c>
      <c r="M96" s="2">
        <f>L96/K95%</f>
        <v>35.406534694157131</v>
      </c>
      <c r="N96" s="4">
        <v>92509</v>
      </c>
      <c r="O96" s="3">
        <v>43985</v>
      </c>
      <c r="P96" s="2">
        <f>O96/N95%</f>
        <v>47.54672518349566</v>
      </c>
      <c r="Q96" s="3">
        <f>K96+N96</f>
        <v>150905</v>
      </c>
      <c r="R96" s="3">
        <f>L96+O96</f>
        <v>64661</v>
      </c>
      <c r="S96" s="2">
        <f>R96/Q95%</f>
        <v>42.848812166594875</v>
      </c>
      <c r="T96" s="2">
        <f>P96-G96</f>
        <v>12.01513323949802</v>
      </c>
      <c r="U96" s="2">
        <f>P96-J96</f>
        <v>12.527433706820808</v>
      </c>
      <c r="V96" s="2">
        <f>P96-M96</f>
        <v>12.140190489338529</v>
      </c>
    </row>
    <row r="97" spans="1:22" ht="15" x14ac:dyDescent="0.25">
      <c r="A97" s="2" t="s">
        <v>622</v>
      </c>
      <c r="B97" s="2" t="s">
        <v>625</v>
      </c>
      <c r="C97" s="2" t="s">
        <v>626</v>
      </c>
      <c r="D97" s="2" t="s">
        <v>4</v>
      </c>
      <c r="E97" s="5">
        <v>45761</v>
      </c>
      <c r="F97" s="3">
        <v>26765</v>
      </c>
      <c r="G97" s="2">
        <f>F97/E97%</f>
        <v>58.488669390966102</v>
      </c>
      <c r="H97" s="5">
        <v>15072</v>
      </c>
      <c r="I97" s="3">
        <v>9095</v>
      </c>
      <c r="J97" s="2">
        <f>I97/H97%</f>
        <v>60.343683651804675</v>
      </c>
      <c r="K97" s="3">
        <f>E97+H97</f>
        <v>60833</v>
      </c>
      <c r="L97" s="3">
        <f>F97+I97</f>
        <v>35860</v>
      </c>
      <c r="M97" s="2">
        <f>L97/K97%</f>
        <v>58.94826820968882</v>
      </c>
      <c r="N97" s="4">
        <v>96270</v>
      </c>
      <c r="O97" s="3">
        <v>44116</v>
      </c>
      <c r="P97" s="2">
        <f>O97/N97%</f>
        <v>45.825283058065857</v>
      </c>
      <c r="Q97" s="3">
        <f>K97+N97</f>
        <v>157103</v>
      </c>
      <c r="R97" s="3">
        <f>L97+O97</f>
        <v>79976</v>
      </c>
      <c r="S97" s="2">
        <f>R97/Q97%</f>
        <v>50.906729979694852</v>
      </c>
      <c r="T97" s="2">
        <f>P97-G97</f>
        <v>-12.663386332900245</v>
      </c>
      <c r="U97" s="2">
        <f>P97-J97</f>
        <v>-14.518400593738818</v>
      </c>
      <c r="V97" s="2">
        <f>P97-M97</f>
        <v>-13.122985151622963</v>
      </c>
    </row>
    <row r="98" spans="1:22" ht="15" x14ac:dyDescent="0.25">
      <c r="A98" s="2" t="s">
        <v>622</v>
      </c>
      <c r="B98" s="2" t="s">
        <v>625</v>
      </c>
      <c r="C98" s="2" t="s">
        <v>624</v>
      </c>
      <c r="D98" s="2" t="s">
        <v>0</v>
      </c>
      <c r="E98" s="5">
        <v>45761</v>
      </c>
      <c r="F98" s="3">
        <v>18375</v>
      </c>
      <c r="G98" s="2">
        <f>F98/E97%</f>
        <v>40.154279845283099</v>
      </c>
      <c r="H98" s="5">
        <v>15072</v>
      </c>
      <c r="I98" s="3">
        <v>5583</v>
      </c>
      <c r="J98" s="2">
        <f>I98/H97%</f>
        <v>37.042197452229303</v>
      </c>
      <c r="K98" s="3">
        <f>E98+H98</f>
        <v>60833</v>
      </c>
      <c r="L98" s="3">
        <f>F98+I98</f>
        <v>23958</v>
      </c>
      <c r="M98" s="2">
        <f>L98/K97%</f>
        <v>39.38322949714793</v>
      </c>
      <c r="N98" s="4">
        <v>96270</v>
      </c>
      <c r="O98" s="3">
        <v>50230</v>
      </c>
      <c r="P98" s="2">
        <f>O98/N97%</f>
        <v>52.176171185208268</v>
      </c>
      <c r="Q98" s="3">
        <f>K98+N98</f>
        <v>157103</v>
      </c>
      <c r="R98" s="3">
        <f>L98+O98</f>
        <v>74188</v>
      </c>
      <c r="S98" s="2">
        <f>R98/Q97%</f>
        <v>47.222522803511076</v>
      </c>
      <c r="T98" s="2">
        <f>P98-G98</f>
        <v>12.021891339925169</v>
      </c>
      <c r="U98" s="2">
        <f>P98-J98</f>
        <v>15.133973732978966</v>
      </c>
      <c r="V98" s="2">
        <f>P98-M98</f>
        <v>12.792941688060338</v>
      </c>
    </row>
    <row r="99" spans="1:22" ht="15" x14ac:dyDescent="0.25">
      <c r="A99" s="2" t="s">
        <v>622</v>
      </c>
      <c r="B99" s="2" t="s">
        <v>621</v>
      </c>
      <c r="C99" s="2" t="s">
        <v>623</v>
      </c>
      <c r="D99" s="2" t="s">
        <v>4</v>
      </c>
      <c r="E99" s="5">
        <v>32962</v>
      </c>
      <c r="F99" s="3">
        <v>20199</v>
      </c>
      <c r="G99" s="2">
        <f>F99/E99%</f>
        <v>61.279655360718401</v>
      </c>
      <c r="H99" s="5">
        <v>10775</v>
      </c>
      <c r="I99" s="3">
        <v>6696</v>
      </c>
      <c r="J99" s="2">
        <f>I99/H99%</f>
        <v>62.143851508120648</v>
      </c>
      <c r="K99" s="3">
        <f>E99+H99</f>
        <v>43737</v>
      </c>
      <c r="L99" s="3">
        <f>F99+I99</f>
        <v>26895</v>
      </c>
      <c r="M99" s="2">
        <f>L99/K99%</f>
        <v>61.492557788600038</v>
      </c>
      <c r="N99" s="4">
        <v>65479</v>
      </c>
      <c r="O99" s="3">
        <v>32029</v>
      </c>
      <c r="P99" s="2">
        <f>O99/N99%</f>
        <v>48.914919287099686</v>
      </c>
      <c r="Q99" s="3">
        <f>K99+N99</f>
        <v>109216</v>
      </c>
      <c r="R99" s="3">
        <f>L99+O99</f>
        <v>58924</v>
      </c>
      <c r="S99" s="2">
        <f>R99/Q99%</f>
        <v>53.95180193378259</v>
      </c>
      <c r="T99" s="2">
        <f>P99-G99</f>
        <v>-12.364736073618715</v>
      </c>
      <c r="U99" s="2">
        <f>P99-J99</f>
        <v>-13.228932221020962</v>
      </c>
      <c r="V99" s="2">
        <f>P99-M99</f>
        <v>-12.577638501500353</v>
      </c>
    </row>
    <row r="100" spans="1:22" ht="15" x14ac:dyDescent="0.25">
      <c r="A100" s="2" t="s">
        <v>622</v>
      </c>
      <c r="B100" s="2" t="s">
        <v>621</v>
      </c>
      <c r="C100" s="2" t="s">
        <v>136</v>
      </c>
      <c r="D100" s="2" t="s">
        <v>0</v>
      </c>
      <c r="E100" s="5">
        <v>32962</v>
      </c>
      <c r="F100" s="3">
        <v>11662</v>
      </c>
      <c r="G100" s="2">
        <f>F100/E99%</f>
        <v>35.380134700564284</v>
      </c>
      <c r="H100" s="5">
        <v>10775</v>
      </c>
      <c r="I100" s="3">
        <v>3493</v>
      </c>
      <c r="J100" s="2">
        <f>I100/H99%</f>
        <v>32.417633410672856</v>
      </c>
      <c r="K100" s="3">
        <f>E100+H100</f>
        <v>43737</v>
      </c>
      <c r="L100" s="3">
        <f>F100+I100</f>
        <v>15155</v>
      </c>
      <c r="M100" s="2">
        <f>L100/K99%</f>
        <v>34.650296087980429</v>
      </c>
      <c r="N100" s="4">
        <v>65479</v>
      </c>
      <c r="O100" s="3">
        <v>30312</v>
      </c>
      <c r="P100" s="2">
        <f>O100/N99%</f>
        <v>46.292704531223755</v>
      </c>
      <c r="Q100" s="3">
        <f>K100+N100</f>
        <v>109216</v>
      </c>
      <c r="R100" s="3">
        <f>L100+O100</f>
        <v>45467</v>
      </c>
      <c r="S100" s="2">
        <f>R100/Q99%</f>
        <v>41.630347201875182</v>
      </c>
      <c r="T100" s="2">
        <f>P100-G100</f>
        <v>10.912569830659471</v>
      </c>
      <c r="U100" s="2">
        <f>P100-J100</f>
        <v>13.875071120550899</v>
      </c>
      <c r="V100" s="2">
        <f>P100-M100</f>
        <v>11.642408443243326</v>
      </c>
    </row>
    <row r="101" spans="1:22" ht="15" x14ac:dyDescent="0.25">
      <c r="A101" s="2" t="s">
        <v>446</v>
      </c>
      <c r="B101" s="2" t="s">
        <v>619</v>
      </c>
      <c r="C101" s="2" t="s">
        <v>620</v>
      </c>
      <c r="D101" s="2" t="s">
        <v>4</v>
      </c>
      <c r="E101" s="5">
        <v>36922</v>
      </c>
      <c r="F101" s="3">
        <v>23729</v>
      </c>
      <c r="G101" s="2">
        <f>F101/E101%</f>
        <v>64.267916147554303</v>
      </c>
      <c r="H101" s="5">
        <v>11830</v>
      </c>
      <c r="I101" s="3">
        <v>7854</v>
      </c>
      <c r="J101" s="2">
        <f>I101/H101%</f>
        <v>66.390532544378701</v>
      </c>
      <c r="K101" s="3">
        <f>E101+H101</f>
        <v>48752</v>
      </c>
      <c r="L101" s="3">
        <f>F101+I101</f>
        <v>31583</v>
      </c>
      <c r="M101" s="2">
        <f>L101/K101%</f>
        <v>64.782983262225144</v>
      </c>
      <c r="N101" s="4">
        <v>82218</v>
      </c>
      <c r="O101" s="3">
        <v>44962</v>
      </c>
      <c r="P101" s="2">
        <f>O101/N101%</f>
        <v>54.686321730034791</v>
      </c>
      <c r="Q101" s="3">
        <f>K101+N101</f>
        <v>130970</v>
      </c>
      <c r="R101" s="3">
        <f>L101+O101</f>
        <v>76545</v>
      </c>
      <c r="S101" s="2">
        <f>R101/Q101%</f>
        <v>58.444681988241577</v>
      </c>
      <c r="T101" s="2">
        <f>P101-G101</f>
        <v>-9.5815944175195114</v>
      </c>
      <c r="U101" s="2">
        <f>P101-J101</f>
        <v>-11.704210814343909</v>
      </c>
      <c r="V101" s="2">
        <f>P101-M101</f>
        <v>-10.096661532190353</v>
      </c>
    </row>
    <row r="102" spans="1:22" ht="15" x14ac:dyDescent="0.25">
      <c r="A102" s="2" t="s">
        <v>446</v>
      </c>
      <c r="B102" s="2" t="s">
        <v>619</v>
      </c>
      <c r="C102" s="2" t="s">
        <v>618</v>
      </c>
      <c r="D102" s="2" t="s">
        <v>0</v>
      </c>
      <c r="E102" s="5">
        <v>36922</v>
      </c>
      <c r="F102" s="3">
        <v>12578</v>
      </c>
      <c r="G102" s="2">
        <f>F102/E101%</f>
        <v>34.066410270299549</v>
      </c>
      <c r="H102" s="5">
        <v>11830</v>
      </c>
      <c r="I102" s="3">
        <v>3553</v>
      </c>
      <c r="J102" s="2">
        <f>I102/H101%</f>
        <v>30.03381234150465</v>
      </c>
      <c r="K102" s="3">
        <f>E102+H102</f>
        <v>48752</v>
      </c>
      <c r="L102" s="3">
        <f>F102+I102</f>
        <v>16131</v>
      </c>
      <c r="M102" s="2">
        <f>L102/K101%</f>
        <v>33.087873318017721</v>
      </c>
      <c r="N102" s="4">
        <v>82218</v>
      </c>
      <c r="O102" s="3">
        <v>35093</v>
      </c>
      <c r="P102" s="2">
        <f>O102/N101%</f>
        <v>42.682867498601283</v>
      </c>
      <c r="Q102" s="3">
        <f>K102+N102</f>
        <v>130970</v>
      </c>
      <c r="R102" s="3">
        <f>L102+O102</f>
        <v>51224</v>
      </c>
      <c r="S102" s="2">
        <f>R102/Q101%</f>
        <v>39.111246850423761</v>
      </c>
      <c r="T102" s="2">
        <f>P102-G102</f>
        <v>8.6164572283017336</v>
      </c>
      <c r="U102" s="2">
        <f>P102-J102</f>
        <v>12.649055157096633</v>
      </c>
      <c r="V102" s="2">
        <f>P102-M102</f>
        <v>9.5949941805835621</v>
      </c>
    </row>
    <row r="103" spans="1:22" ht="15" x14ac:dyDescent="0.25">
      <c r="A103" s="2" t="s">
        <v>446</v>
      </c>
      <c r="B103" s="2" t="s">
        <v>616</v>
      </c>
      <c r="C103" s="2" t="s">
        <v>617</v>
      </c>
      <c r="D103" s="2" t="s">
        <v>4</v>
      </c>
      <c r="E103" s="5">
        <v>34607</v>
      </c>
      <c r="F103" s="3">
        <v>23073</v>
      </c>
      <c r="G103" s="2">
        <f>F103/E103%</f>
        <v>66.671482648019193</v>
      </c>
      <c r="H103" s="5">
        <v>14905</v>
      </c>
      <c r="I103" s="3">
        <v>9728</v>
      </c>
      <c r="J103" s="2">
        <f>I103/H103%</f>
        <v>65.266689030526663</v>
      </c>
      <c r="K103" s="3">
        <f>E103+H103</f>
        <v>49512</v>
      </c>
      <c r="L103" s="3">
        <f>F103+I103</f>
        <v>32801</v>
      </c>
      <c r="M103" s="2">
        <f>L103/K103%</f>
        <v>66.248586201324926</v>
      </c>
      <c r="N103" s="4">
        <v>90831</v>
      </c>
      <c r="O103" s="3">
        <v>51413</v>
      </c>
      <c r="P103" s="2">
        <f>O103/N103%</f>
        <v>56.602921909920624</v>
      </c>
      <c r="Q103" s="3">
        <f>K103+N103</f>
        <v>140343</v>
      </c>
      <c r="R103" s="3">
        <f>L103+O103</f>
        <v>84214</v>
      </c>
      <c r="S103" s="2">
        <f>R103/Q103%</f>
        <v>60.005842827928717</v>
      </c>
      <c r="T103" s="2">
        <f>P103-G103</f>
        <v>-10.068560738098569</v>
      </c>
      <c r="U103" s="2">
        <f>P103-J103</f>
        <v>-8.6637671206060389</v>
      </c>
      <c r="V103" s="2">
        <f>P103-M103</f>
        <v>-9.6456642914043016</v>
      </c>
    </row>
    <row r="104" spans="1:22" ht="15" x14ac:dyDescent="0.25">
      <c r="A104" s="2" t="s">
        <v>446</v>
      </c>
      <c r="B104" s="2" t="s">
        <v>616</v>
      </c>
      <c r="C104" s="2" t="s">
        <v>615</v>
      </c>
      <c r="D104" s="2" t="s">
        <v>0</v>
      </c>
      <c r="E104" s="5">
        <v>34607</v>
      </c>
      <c r="F104" s="3">
        <v>11091</v>
      </c>
      <c r="G104" s="2">
        <f>F104/E103%</f>
        <v>32.048429508480943</v>
      </c>
      <c r="H104" s="5">
        <v>14905</v>
      </c>
      <c r="I104" s="3">
        <v>4646</v>
      </c>
      <c r="J104" s="2">
        <f>I104/H103%</f>
        <v>31.170748071117071</v>
      </c>
      <c r="K104" s="3">
        <f>E104+H104</f>
        <v>49512</v>
      </c>
      <c r="L104" s="3">
        <f>F104+I104</f>
        <v>15737</v>
      </c>
      <c r="M104" s="2">
        <f>L104/K103%</f>
        <v>31.784213927936662</v>
      </c>
      <c r="N104" s="4">
        <v>90831</v>
      </c>
      <c r="O104" s="3">
        <v>37398</v>
      </c>
      <c r="P104" s="2">
        <f>O104/N103%</f>
        <v>41.173167751098198</v>
      </c>
      <c r="Q104" s="3">
        <f>K104+N104</f>
        <v>140343</v>
      </c>
      <c r="R104" s="3">
        <f>L104+O104</f>
        <v>53135</v>
      </c>
      <c r="S104" s="2">
        <f>R104/Q103%</f>
        <v>37.860812438098087</v>
      </c>
      <c r="T104" s="2">
        <f>P104-G104</f>
        <v>9.124738242617255</v>
      </c>
      <c r="U104" s="2">
        <f>P104-J104</f>
        <v>10.002419679981127</v>
      </c>
      <c r="V104" s="2">
        <f>P104-M104</f>
        <v>9.3889538231615361</v>
      </c>
    </row>
    <row r="105" spans="1:22" ht="15" x14ac:dyDescent="0.25">
      <c r="A105" s="2" t="s">
        <v>446</v>
      </c>
      <c r="B105" s="2" t="s">
        <v>613</v>
      </c>
      <c r="C105" s="2" t="s">
        <v>614</v>
      </c>
      <c r="D105" s="2" t="s">
        <v>4</v>
      </c>
      <c r="E105" s="5">
        <v>28486</v>
      </c>
      <c r="F105" s="3">
        <v>16509</v>
      </c>
      <c r="G105" s="2">
        <f>F105/E105%</f>
        <v>57.954784806571645</v>
      </c>
      <c r="H105" s="5">
        <v>9717</v>
      </c>
      <c r="I105" s="3">
        <v>5909</v>
      </c>
      <c r="J105" s="2">
        <f>I105/H105%</f>
        <v>60.810949881650714</v>
      </c>
      <c r="K105" s="3">
        <f>E105+H105</f>
        <v>38203</v>
      </c>
      <c r="L105" s="3">
        <f>F105+I105</f>
        <v>22418</v>
      </c>
      <c r="M105" s="2">
        <f>L105/K105%</f>
        <v>58.681255398790675</v>
      </c>
      <c r="N105" s="4">
        <v>57494</v>
      </c>
      <c r="O105" s="3">
        <v>27740</v>
      </c>
      <c r="P105" s="2">
        <f>O105/N105%</f>
        <v>48.248512888301384</v>
      </c>
      <c r="Q105" s="3">
        <f>K105+N105</f>
        <v>95697</v>
      </c>
      <c r="R105" s="3">
        <f>L105+O105</f>
        <v>50158</v>
      </c>
      <c r="S105" s="2">
        <f>R105/Q105%</f>
        <v>52.413346290897309</v>
      </c>
      <c r="T105" s="2">
        <f>P105-G105</f>
        <v>-9.7062719182702608</v>
      </c>
      <c r="U105" s="2">
        <f>P105-J105</f>
        <v>-12.56243699334933</v>
      </c>
      <c r="V105" s="2">
        <f>P105-M105</f>
        <v>-10.432742510489291</v>
      </c>
    </row>
    <row r="106" spans="1:22" ht="15" x14ac:dyDescent="0.25">
      <c r="A106" s="2" t="s">
        <v>446</v>
      </c>
      <c r="B106" s="2" t="s">
        <v>613</v>
      </c>
      <c r="C106" s="2" t="s">
        <v>612</v>
      </c>
      <c r="D106" s="2" t="s">
        <v>0</v>
      </c>
      <c r="E106" s="5">
        <v>28486</v>
      </c>
      <c r="F106" s="3">
        <v>10698</v>
      </c>
      <c r="G106" s="2">
        <f>F106/E105%</f>
        <v>37.555290318050972</v>
      </c>
      <c r="H106" s="5">
        <v>9717</v>
      </c>
      <c r="I106" s="3">
        <v>3159</v>
      </c>
      <c r="J106" s="2">
        <f>I106/H105%</f>
        <v>32.510033961099104</v>
      </c>
      <c r="K106" s="3">
        <f>E106+H106</f>
        <v>38203</v>
      </c>
      <c r="L106" s="3">
        <f>F106+I106</f>
        <v>13857</v>
      </c>
      <c r="M106" s="2">
        <f>L106/K105%</f>
        <v>36.272020521948541</v>
      </c>
      <c r="N106" s="4">
        <v>57494</v>
      </c>
      <c r="O106" s="3">
        <v>26391</v>
      </c>
      <c r="P106" s="2">
        <f>O106/N105%</f>
        <v>45.902181097157957</v>
      </c>
      <c r="Q106" s="3">
        <f>K106+N106</f>
        <v>95697</v>
      </c>
      <c r="R106" s="3">
        <f>L106+O106</f>
        <v>40248</v>
      </c>
      <c r="S106" s="2">
        <f>R106/Q105%</f>
        <v>42.05774475688893</v>
      </c>
      <c r="T106" s="2">
        <f>P106-G106</f>
        <v>8.3468907791069853</v>
      </c>
      <c r="U106" s="2">
        <f>P106-J106</f>
        <v>13.392147136058853</v>
      </c>
      <c r="V106" s="2">
        <f>P106-M106</f>
        <v>9.6301605752094162</v>
      </c>
    </row>
    <row r="107" spans="1:22" ht="15" x14ac:dyDescent="0.25">
      <c r="A107" s="2" t="s">
        <v>446</v>
      </c>
      <c r="B107" s="2" t="s">
        <v>610</v>
      </c>
      <c r="C107" s="2" t="s">
        <v>611</v>
      </c>
      <c r="D107" s="2" t="s">
        <v>4</v>
      </c>
      <c r="E107" s="5">
        <v>38905</v>
      </c>
      <c r="F107" s="3">
        <v>24982</v>
      </c>
      <c r="G107" s="2">
        <f>F107/E107%</f>
        <v>64.21282611489525</v>
      </c>
      <c r="H107" s="5">
        <v>14597</v>
      </c>
      <c r="I107" s="3">
        <v>9002</v>
      </c>
      <c r="J107" s="2">
        <f>I107/H107%</f>
        <v>61.670206206754813</v>
      </c>
      <c r="K107" s="3">
        <f>E107+H107</f>
        <v>53502</v>
      </c>
      <c r="L107" s="3">
        <f>F107+I107</f>
        <v>33984</v>
      </c>
      <c r="M107" s="2">
        <f>L107/K107%</f>
        <v>63.519120780531573</v>
      </c>
      <c r="N107" s="4">
        <v>85979</v>
      </c>
      <c r="O107" s="3">
        <v>45314</v>
      </c>
      <c r="P107" s="2">
        <f>O107/N107%</f>
        <v>52.703567150118054</v>
      </c>
      <c r="Q107" s="3">
        <f>K107+N107</f>
        <v>139481</v>
      </c>
      <c r="R107" s="3">
        <f>L107+O107</f>
        <v>79298</v>
      </c>
      <c r="S107" s="2">
        <f>R107/Q107%</f>
        <v>56.852187753170682</v>
      </c>
      <c r="T107" s="2">
        <f>P107-G107</f>
        <v>-11.509258964777196</v>
      </c>
      <c r="U107" s="2">
        <f>P107-J107</f>
        <v>-8.9666390566367582</v>
      </c>
      <c r="V107" s="2">
        <f>P107-M107</f>
        <v>-10.815553630413518</v>
      </c>
    </row>
    <row r="108" spans="1:22" ht="15" x14ac:dyDescent="0.25">
      <c r="A108" s="2" t="s">
        <v>446</v>
      </c>
      <c r="B108" s="2" t="s">
        <v>610</v>
      </c>
      <c r="C108" s="2" t="s">
        <v>609</v>
      </c>
      <c r="D108" s="2" t="s">
        <v>0</v>
      </c>
      <c r="E108" s="5">
        <v>38905</v>
      </c>
      <c r="F108" s="3">
        <v>12358</v>
      </c>
      <c r="G108" s="2">
        <f>F108/E107%</f>
        <v>31.764554684487855</v>
      </c>
      <c r="H108" s="5">
        <v>14597</v>
      </c>
      <c r="I108" s="3">
        <v>4590</v>
      </c>
      <c r="J108" s="2">
        <f>I108/H107%</f>
        <v>31.444817428238679</v>
      </c>
      <c r="K108" s="3">
        <f>E108+H108</f>
        <v>53502</v>
      </c>
      <c r="L108" s="3">
        <f>F108+I108</f>
        <v>16948</v>
      </c>
      <c r="M108" s="2">
        <f>L108/K107%</f>
        <v>31.677320474000972</v>
      </c>
      <c r="N108" s="4">
        <v>85979</v>
      </c>
      <c r="O108" s="3">
        <v>35482</v>
      </c>
      <c r="P108" s="2">
        <f>O108/N107%</f>
        <v>41.268216657555918</v>
      </c>
      <c r="Q108" s="3">
        <f>K108+N108</f>
        <v>139481</v>
      </c>
      <c r="R108" s="3">
        <f>L108+O108</f>
        <v>52430</v>
      </c>
      <c r="S108" s="2">
        <f>R108/Q107%</f>
        <v>37.589349086972419</v>
      </c>
      <c r="T108" s="2">
        <f>P108-G108</f>
        <v>9.5036619730680627</v>
      </c>
      <c r="U108" s="2">
        <f>P108-J108</f>
        <v>9.8233992293172392</v>
      </c>
      <c r="V108" s="2">
        <f>P108-M108</f>
        <v>9.5908961835549462</v>
      </c>
    </row>
    <row r="109" spans="1:22" ht="15" x14ac:dyDescent="0.25">
      <c r="A109" s="2" t="s">
        <v>446</v>
      </c>
      <c r="B109" s="2" t="s">
        <v>607</v>
      </c>
      <c r="C109" s="2" t="s">
        <v>608</v>
      </c>
      <c r="D109" s="2" t="s">
        <v>4</v>
      </c>
      <c r="E109" s="5">
        <v>40273</v>
      </c>
      <c r="F109" s="3">
        <v>24347</v>
      </c>
      <c r="G109" s="2">
        <f>F109/E109%</f>
        <v>60.454895339309211</v>
      </c>
      <c r="H109" s="5">
        <v>14237</v>
      </c>
      <c r="I109" s="3">
        <v>8660</v>
      </c>
      <c r="J109" s="2">
        <f>I109/H109%</f>
        <v>60.827421507340027</v>
      </c>
      <c r="K109" s="3">
        <f>E109+H109</f>
        <v>54510</v>
      </c>
      <c r="L109" s="3">
        <f>F109+I109</f>
        <v>33007</v>
      </c>
      <c r="M109" s="2">
        <f>L109/K109%</f>
        <v>60.552192258301226</v>
      </c>
      <c r="N109" s="4">
        <v>95224</v>
      </c>
      <c r="O109" s="3">
        <v>48709</v>
      </c>
      <c r="P109" s="2">
        <f>O109/N109%</f>
        <v>51.15202049903386</v>
      </c>
      <c r="Q109" s="3">
        <f>K109+N109</f>
        <v>149734</v>
      </c>
      <c r="R109" s="3">
        <f>L109+O109</f>
        <v>81716</v>
      </c>
      <c r="S109" s="2">
        <f>R109/Q109%</f>
        <v>54.574111424259023</v>
      </c>
      <c r="T109" s="2">
        <f>P109-G109</f>
        <v>-9.3028748402753507</v>
      </c>
      <c r="U109" s="2">
        <f>P109-J109</f>
        <v>-9.6754010083061672</v>
      </c>
      <c r="V109" s="2">
        <f>P109-M109</f>
        <v>-9.4001717592673657</v>
      </c>
    </row>
    <row r="110" spans="1:22" ht="15" x14ac:dyDescent="0.25">
      <c r="A110" s="2" t="s">
        <v>446</v>
      </c>
      <c r="B110" s="2" t="s">
        <v>607</v>
      </c>
      <c r="C110" s="2" t="s">
        <v>606</v>
      </c>
      <c r="D110" s="2" t="s">
        <v>0</v>
      </c>
      <c r="E110" s="5">
        <v>40273</v>
      </c>
      <c r="F110" s="3">
        <v>13376</v>
      </c>
      <c r="G110" s="2">
        <f>F110/E109%</f>
        <v>33.213319097161872</v>
      </c>
      <c r="H110" s="5">
        <v>14237</v>
      </c>
      <c r="I110" s="3">
        <v>4345</v>
      </c>
      <c r="J110" s="2">
        <f>I110/H109%</f>
        <v>30.5190700287982</v>
      </c>
      <c r="K110" s="3">
        <f>E110+H110</f>
        <v>54510</v>
      </c>
      <c r="L110" s="3">
        <f>F110+I110</f>
        <v>17721</v>
      </c>
      <c r="M110" s="2">
        <f>L110/K109%</f>
        <v>32.509631260319203</v>
      </c>
      <c r="N110" s="4">
        <v>95224</v>
      </c>
      <c r="O110" s="3">
        <v>38938</v>
      </c>
      <c r="P110" s="2">
        <f>O110/N109%</f>
        <v>40.890951860875411</v>
      </c>
      <c r="Q110" s="3">
        <f>K110+N110</f>
        <v>149734</v>
      </c>
      <c r="R110" s="3">
        <f>L110+O110</f>
        <v>56659</v>
      </c>
      <c r="S110" s="2">
        <f>R110/Q109%</f>
        <v>37.839769190698171</v>
      </c>
      <c r="T110" s="2">
        <f>P110-G110</f>
        <v>7.6776327637135395</v>
      </c>
      <c r="U110" s="2">
        <f>P110-J110</f>
        <v>10.371881832077211</v>
      </c>
      <c r="V110" s="2">
        <f>P110-M110</f>
        <v>8.381320600556208</v>
      </c>
    </row>
    <row r="111" spans="1:22" ht="15" x14ac:dyDescent="0.25">
      <c r="A111" s="2" t="s">
        <v>446</v>
      </c>
      <c r="B111" s="2" t="s">
        <v>604</v>
      </c>
      <c r="C111" s="2" t="s">
        <v>605</v>
      </c>
      <c r="D111" s="2" t="s">
        <v>4</v>
      </c>
      <c r="E111" s="5">
        <v>42690</v>
      </c>
      <c r="F111" s="3">
        <v>27722</v>
      </c>
      <c r="G111" s="2">
        <f>F111/E111%</f>
        <v>64.937924572499412</v>
      </c>
      <c r="H111" s="5">
        <v>13413</v>
      </c>
      <c r="I111" s="3">
        <v>8794</v>
      </c>
      <c r="J111" s="2">
        <f>I111/H111%</f>
        <v>65.563259524342058</v>
      </c>
      <c r="K111" s="3">
        <f>E111+H111</f>
        <v>56103</v>
      </c>
      <c r="L111" s="3">
        <f>F111+I111</f>
        <v>36516</v>
      </c>
      <c r="M111" s="2">
        <f>L111/K111%</f>
        <v>65.087428479760447</v>
      </c>
      <c r="N111" s="4">
        <v>72972</v>
      </c>
      <c r="O111" s="3">
        <v>40018</v>
      </c>
      <c r="P111" s="2">
        <f>O111/N111%</f>
        <v>54.840212684317272</v>
      </c>
      <c r="Q111" s="3">
        <f>K111+N111</f>
        <v>129075</v>
      </c>
      <c r="R111" s="3">
        <f>L111+O111</f>
        <v>76534</v>
      </c>
      <c r="S111" s="2">
        <f>R111/Q111%</f>
        <v>59.294208793337205</v>
      </c>
      <c r="T111" s="2">
        <f>P111-G111</f>
        <v>-10.09771188818214</v>
      </c>
      <c r="U111" s="2">
        <f>P111-J111</f>
        <v>-10.723046840024786</v>
      </c>
      <c r="V111" s="2">
        <f>P111-M111</f>
        <v>-10.247215795443175</v>
      </c>
    </row>
    <row r="112" spans="1:22" ht="15" x14ac:dyDescent="0.25">
      <c r="A112" s="2" t="s">
        <v>446</v>
      </c>
      <c r="B112" s="2" t="s">
        <v>604</v>
      </c>
      <c r="C112" s="2" t="s">
        <v>603</v>
      </c>
      <c r="D112" s="2" t="s">
        <v>0</v>
      </c>
      <c r="E112" s="5">
        <v>42690</v>
      </c>
      <c r="F112" s="3">
        <v>12974</v>
      </c>
      <c r="G112" s="2">
        <f>F112/E111%</f>
        <v>30.391192316701805</v>
      </c>
      <c r="H112" s="5">
        <v>13413</v>
      </c>
      <c r="I112" s="3">
        <v>3791</v>
      </c>
      <c r="J112" s="2">
        <f>I112/H111%</f>
        <v>28.263624841571609</v>
      </c>
      <c r="K112" s="3">
        <f>E112+H112</f>
        <v>56103</v>
      </c>
      <c r="L112" s="3">
        <f>F112+I112</f>
        <v>16765</v>
      </c>
      <c r="M112" s="2">
        <f>L112/K111%</f>
        <v>29.882537475714312</v>
      </c>
      <c r="N112" s="4">
        <v>72972</v>
      </c>
      <c r="O112" s="3">
        <v>28707</v>
      </c>
      <c r="P112" s="2">
        <f>O112/N111%</f>
        <v>39.339746752178918</v>
      </c>
      <c r="Q112" s="3">
        <f>K112+N112</f>
        <v>129075</v>
      </c>
      <c r="R112" s="3">
        <f>L112+O112</f>
        <v>45472</v>
      </c>
      <c r="S112" s="2">
        <f>R112/Q111%</f>
        <v>35.229130350571374</v>
      </c>
      <c r="T112" s="2">
        <f>P112-G112</f>
        <v>8.9485544354771136</v>
      </c>
      <c r="U112" s="2">
        <f>P112-J112</f>
        <v>11.076121910607309</v>
      </c>
      <c r="V112" s="2">
        <f>P112-M112</f>
        <v>9.4572092764646065</v>
      </c>
    </row>
    <row r="113" spans="1:22" ht="15" x14ac:dyDescent="0.25">
      <c r="A113" s="2" t="s">
        <v>446</v>
      </c>
      <c r="B113" s="2" t="s">
        <v>601</v>
      </c>
      <c r="C113" s="2" t="s">
        <v>602</v>
      </c>
      <c r="D113" s="2" t="s">
        <v>4</v>
      </c>
      <c r="E113" s="5">
        <v>39810</v>
      </c>
      <c r="F113" s="3">
        <v>23652</v>
      </c>
      <c r="G113" s="2">
        <f>F113/E113%</f>
        <v>59.412207987942722</v>
      </c>
      <c r="H113" s="5">
        <v>13116</v>
      </c>
      <c r="I113" s="3">
        <v>8154</v>
      </c>
      <c r="J113" s="2">
        <f>I113/H113%</f>
        <v>62.168344007319305</v>
      </c>
      <c r="K113" s="3">
        <f>E113+H113</f>
        <v>52926</v>
      </c>
      <c r="L113" s="3">
        <f>F113+I113</f>
        <v>31806</v>
      </c>
      <c r="M113" s="2">
        <f>L113/K113%</f>
        <v>60.095227298492233</v>
      </c>
      <c r="N113" s="4">
        <v>68785</v>
      </c>
      <c r="O113" s="3">
        <v>33924</v>
      </c>
      <c r="P113" s="2">
        <f>O113/N113%</f>
        <v>49.318892200334375</v>
      </c>
      <c r="Q113" s="3">
        <f>K113+N113</f>
        <v>121711</v>
      </c>
      <c r="R113" s="3">
        <f>L113+O113</f>
        <v>65730</v>
      </c>
      <c r="S113" s="2">
        <f>R113/Q113%</f>
        <v>54.004979007649276</v>
      </c>
      <c r="T113" s="2">
        <f>P113-G113</f>
        <v>-10.093315787608347</v>
      </c>
      <c r="U113" s="2">
        <f>P113-J113</f>
        <v>-12.849451806984931</v>
      </c>
      <c r="V113" s="2">
        <f>P113-M113</f>
        <v>-10.776335098157858</v>
      </c>
    </row>
    <row r="114" spans="1:22" ht="15" x14ac:dyDescent="0.25">
      <c r="A114" s="2" t="s">
        <v>446</v>
      </c>
      <c r="B114" s="2" t="s">
        <v>601</v>
      </c>
      <c r="C114" s="2" t="s">
        <v>600</v>
      </c>
      <c r="D114" s="2" t="s">
        <v>0</v>
      </c>
      <c r="E114" s="5">
        <v>39810</v>
      </c>
      <c r="F114" s="3">
        <v>14465</v>
      </c>
      <c r="G114" s="2">
        <f>F114/E113%</f>
        <v>36.33509168550615</v>
      </c>
      <c r="H114" s="5">
        <v>13116</v>
      </c>
      <c r="I114" s="3">
        <v>4220</v>
      </c>
      <c r="J114" s="2">
        <f>I114/H113%</f>
        <v>32.174443427874351</v>
      </c>
      <c r="K114" s="3">
        <f>E114+H114</f>
        <v>52926</v>
      </c>
      <c r="L114" s="3">
        <f>F114+I114</f>
        <v>18685</v>
      </c>
      <c r="M114" s="2">
        <f>L114/K113%</f>
        <v>35.304009371575411</v>
      </c>
      <c r="N114" s="4">
        <v>68785</v>
      </c>
      <c r="O114" s="3">
        <v>31484</v>
      </c>
      <c r="P114" s="2">
        <f>O114/N113%</f>
        <v>45.771607181798359</v>
      </c>
      <c r="Q114" s="3">
        <f>K114+N114</f>
        <v>121711</v>
      </c>
      <c r="R114" s="3">
        <f>L114+O114</f>
        <v>50169</v>
      </c>
      <c r="S114" s="2">
        <f>R114/Q113%</f>
        <v>41.219774712228151</v>
      </c>
      <c r="T114" s="2">
        <f>P114-G114</f>
        <v>9.4365154962922091</v>
      </c>
      <c r="U114" s="2">
        <f>P114-J114</f>
        <v>13.597163753924008</v>
      </c>
      <c r="V114" s="2">
        <f>P114-M114</f>
        <v>10.467597810222948</v>
      </c>
    </row>
    <row r="115" spans="1:22" ht="15" x14ac:dyDescent="0.25">
      <c r="A115" s="2" t="s">
        <v>446</v>
      </c>
      <c r="B115" s="2" t="s">
        <v>598</v>
      </c>
      <c r="C115" s="2" t="s">
        <v>599</v>
      </c>
      <c r="D115" s="2" t="s">
        <v>4</v>
      </c>
      <c r="E115" s="5">
        <v>46361</v>
      </c>
      <c r="F115" s="3">
        <v>26790</v>
      </c>
      <c r="G115" s="2">
        <f>F115/E115%</f>
        <v>57.785638791225381</v>
      </c>
      <c r="H115" s="5">
        <v>13217</v>
      </c>
      <c r="I115" s="3">
        <v>7530</v>
      </c>
      <c r="J115" s="2">
        <f>I115/H115%</f>
        <v>56.972081410304916</v>
      </c>
      <c r="K115" s="3">
        <f>E115+H115</f>
        <v>59578</v>
      </c>
      <c r="L115" s="3">
        <f>F115+I115</f>
        <v>34320</v>
      </c>
      <c r="M115" s="2">
        <f>L115/K115%</f>
        <v>57.60515626573568</v>
      </c>
      <c r="N115" s="4">
        <v>97168</v>
      </c>
      <c r="O115" s="3">
        <v>42334</v>
      </c>
      <c r="P115" s="2">
        <f>O115/N115%</f>
        <v>43.567841264613868</v>
      </c>
      <c r="Q115" s="3">
        <f>K115+N115</f>
        <v>156746</v>
      </c>
      <c r="R115" s="3">
        <f>L115+O115</f>
        <v>76654</v>
      </c>
      <c r="S115" s="2">
        <f>R115/Q115%</f>
        <v>48.903321296875198</v>
      </c>
      <c r="T115" s="2">
        <f>P115-G115</f>
        <v>-14.217797526611513</v>
      </c>
      <c r="U115" s="2">
        <f>P115-J115</f>
        <v>-13.404240145691048</v>
      </c>
      <c r="V115" s="2">
        <f>P115-M115</f>
        <v>-14.037315001121812</v>
      </c>
    </row>
    <row r="116" spans="1:22" ht="15" x14ac:dyDescent="0.25">
      <c r="A116" s="2" t="s">
        <v>446</v>
      </c>
      <c r="B116" s="2" t="s">
        <v>598</v>
      </c>
      <c r="C116" s="2" t="s">
        <v>597</v>
      </c>
      <c r="D116" s="2" t="s">
        <v>0</v>
      </c>
      <c r="E116" s="5">
        <v>46361</v>
      </c>
      <c r="F116" s="3">
        <v>19087</v>
      </c>
      <c r="G116" s="2">
        <f>F116/E115%</f>
        <v>41.170380276525528</v>
      </c>
      <c r="H116" s="5">
        <v>13217</v>
      </c>
      <c r="I116" s="3">
        <v>5360</v>
      </c>
      <c r="J116" s="2">
        <f>I116/H115%</f>
        <v>40.553832185821292</v>
      </c>
      <c r="K116" s="3">
        <f>E116+H116</f>
        <v>59578</v>
      </c>
      <c r="L116" s="3">
        <f>F116+I116</f>
        <v>24447</v>
      </c>
      <c r="M116" s="2">
        <f>L116/K115%</f>
        <v>41.033603007821682</v>
      </c>
      <c r="N116" s="4">
        <v>97168</v>
      </c>
      <c r="O116" s="3">
        <v>53423</v>
      </c>
      <c r="P116" s="2">
        <f>O116/N115%</f>
        <v>54.980034579285366</v>
      </c>
      <c r="Q116" s="3">
        <f>K116+N116</f>
        <v>156746</v>
      </c>
      <c r="R116" s="3">
        <f>L116+O116</f>
        <v>77870</v>
      </c>
      <c r="S116" s="2">
        <f>R116/Q115%</f>
        <v>49.67909866918454</v>
      </c>
      <c r="T116" s="2">
        <f>P116-G116</f>
        <v>13.809654302759839</v>
      </c>
      <c r="U116" s="2">
        <f>P116-J116</f>
        <v>14.426202393464074</v>
      </c>
      <c r="V116" s="2">
        <f>P116-M116</f>
        <v>13.946431571463684</v>
      </c>
    </row>
    <row r="117" spans="1:22" ht="15" x14ac:dyDescent="0.25">
      <c r="A117" s="2" t="s">
        <v>446</v>
      </c>
      <c r="B117" s="2" t="s">
        <v>596</v>
      </c>
      <c r="C117" s="2" t="s">
        <v>210</v>
      </c>
      <c r="D117" s="2" t="s">
        <v>4</v>
      </c>
      <c r="E117" s="5">
        <v>41712</v>
      </c>
      <c r="F117" s="3">
        <v>23826</v>
      </c>
      <c r="G117" s="2">
        <f>F117/E117%</f>
        <v>57.120253164556964</v>
      </c>
      <c r="H117" s="5">
        <v>12557</v>
      </c>
      <c r="I117" s="3">
        <v>7008</v>
      </c>
      <c r="J117" s="2">
        <f>I117/H117%</f>
        <v>55.809508640598871</v>
      </c>
      <c r="K117" s="3">
        <f>E117+H117</f>
        <v>54269</v>
      </c>
      <c r="L117" s="3">
        <f>F117+I117</f>
        <v>30834</v>
      </c>
      <c r="M117" s="2">
        <f>L117/K117%</f>
        <v>56.816967329414574</v>
      </c>
      <c r="N117" s="4">
        <v>88874</v>
      </c>
      <c r="O117" s="3">
        <v>37246</v>
      </c>
      <c r="P117" s="2">
        <f>O117/N117%</f>
        <v>41.908769718927921</v>
      </c>
      <c r="Q117" s="3">
        <f>K117+N117</f>
        <v>143143</v>
      </c>
      <c r="R117" s="3">
        <f>L117+O117</f>
        <v>68080</v>
      </c>
      <c r="S117" s="2">
        <f>R117/Q117%</f>
        <v>47.560830777613994</v>
      </c>
      <c r="T117" s="2">
        <f>P117-G117</f>
        <v>-15.211483445629042</v>
      </c>
      <c r="U117" s="2">
        <f>P117-J117</f>
        <v>-13.90073892167095</v>
      </c>
      <c r="V117" s="2">
        <f>P117-M117</f>
        <v>-14.908197610486653</v>
      </c>
    </row>
    <row r="118" spans="1:22" ht="15" x14ac:dyDescent="0.25">
      <c r="A118" s="2" t="s">
        <v>446</v>
      </c>
      <c r="B118" s="2" t="s">
        <v>596</v>
      </c>
      <c r="C118" s="2" t="s">
        <v>595</v>
      </c>
      <c r="D118" s="2" t="s">
        <v>0</v>
      </c>
      <c r="E118" s="5">
        <v>41712</v>
      </c>
      <c r="F118" s="3">
        <v>15208</v>
      </c>
      <c r="G118" s="2">
        <f>F118/E117%</f>
        <v>36.459532029152285</v>
      </c>
      <c r="H118" s="5">
        <v>12557</v>
      </c>
      <c r="I118" s="3">
        <v>4488</v>
      </c>
      <c r="J118" s="2">
        <f>I118/H117%</f>
        <v>35.741020944493116</v>
      </c>
      <c r="K118" s="3">
        <f>E118+H118</f>
        <v>54269</v>
      </c>
      <c r="L118" s="3">
        <f>F118+I118</f>
        <v>19696</v>
      </c>
      <c r="M118" s="2">
        <f>L118/K117%</f>
        <v>36.293279772982729</v>
      </c>
      <c r="N118" s="4">
        <v>88874</v>
      </c>
      <c r="O118" s="3">
        <v>44409</v>
      </c>
      <c r="P118" s="2">
        <f>O118/N117%</f>
        <v>49.968494722866076</v>
      </c>
      <c r="Q118" s="3">
        <f>K118+N118</f>
        <v>143143</v>
      </c>
      <c r="R118" s="3">
        <f>L118+O118</f>
        <v>64105</v>
      </c>
      <c r="S118" s="2">
        <f>R118/Q117%</f>
        <v>44.7838874412301</v>
      </c>
      <c r="T118" s="2">
        <f>P118-G118</f>
        <v>13.508962693713791</v>
      </c>
      <c r="U118" s="2">
        <f>P118-J118</f>
        <v>14.227473778372961</v>
      </c>
      <c r="V118" s="2">
        <f>P118-M118</f>
        <v>13.675214949883348</v>
      </c>
    </row>
    <row r="119" spans="1:22" ht="15" x14ac:dyDescent="0.25">
      <c r="A119" s="2" t="s">
        <v>446</v>
      </c>
      <c r="B119" s="2" t="s">
        <v>593</v>
      </c>
      <c r="C119" s="2" t="s">
        <v>594</v>
      </c>
      <c r="D119" s="2" t="s">
        <v>4</v>
      </c>
      <c r="E119" s="5">
        <v>31014</v>
      </c>
      <c r="F119" s="3">
        <v>17877</v>
      </c>
      <c r="G119" s="2">
        <f>F119/E119%</f>
        <v>57.641710195395632</v>
      </c>
      <c r="H119" s="5">
        <v>9452</v>
      </c>
      <c r="I119" s="3">
        <v>5868</v>
      </c>
      <c r="J119" s="2">
        <f>I119/H119%</f>
        <v>62.082099026661027</v>
      </c>
      <c r="K119" s="3">
        <f>E119+H119</f>
        <v>40466</v>
      </c>
      <c r="L119" s="3">
        <f>F119+I119</f>
        <v>23745</v>
      </c>
      <c r="M119" s="2">
        <f>L119/K119%</f>
        <v>58.678890920772993</v>
      </c>
      <c r="N119" s="4">
        <v>63863</v>
      </c>
      <c r="O119" s="3">
        <v>30831</v>
      </c>
      <c r="P119" s="2">
        <f>O119/N119%</f>
        <v>48.276779982149286</v>
      </c>
      <c r="Q119" s="3">
        <f>K119+N119</f>
        <v>104329</v>
      </c>
      <c r="R119" s="3">
        <f>L119+O119</f>
        <v>54576</v>
      </c>
      <c r="S119" s="2">
        <f>R119/Q119%</f>
        <v>52.311437855246389</v>
      </c>
      <c r="T119" s="2">
        <f>P119-G119</f>
        <v>-9.3649302132463461</v>
      </c>
      <c r="U119" s="2">
        <f>P119-J119</f>
        <v>-13.805319044511741</v>
      </c>
      <c r="V119" s="2">
        <f>P119-M119</f>
        <v>-10.402110938623707</v>
      </c>
    </row>
    <row r="120" spans="1:22" ht="15" x14ac:dyDescent="0.25">
      <c r="A120" s="2" t="s">
        <v>446</v>
      </c>
      <c r="B120" s="2" t="s">
        <v>593</v>
      </c>
      <c r="C120" s="2" t="s">
        <v>592</v>
      </c>
      <c r="D120" s="2" t="s">
        <v>0</v>
      </c>
      <c r="E120" s="5">
        <v>31014</v>
      </c>
      <c r="F120" s="3">
        <v>10170</v>
      </c>
      <c r="G120" s="2">
        <f>F120/E119%</f>
        <v>32.791642484039464</v>
      </c>
      <c r="H120" s="5">
        <v>9452</v>
      </c>
      <c r="I120" s="3">
        <v>2574</v>
      </c>
      <c r="J120" s="2">
        <f>I120/H119%</f>
        <v>27.232331781633519</v>
      </c>
      <c r="K120" s="3">
        <f>E120+H120</f>
        <v>40466</v>
      </c>
      <c r="L120" s="3">
        <f>F120+I120</f>
        <v>12744</v>
      </c>
      <c r="M120" s="2">
        <f>L120/K119%</f>
        <v>31.493105322987198</v>
      </c>
      <c r="N120" s="4">
        <v>63863</v>
      </c>
      <c r="O120" s="3">
        <v>25747</v>
      </c>
      <c r="P120" s="2">
        <f>O120/N119%</f>
        <v>40.315988913768535</v>
      </c>
      <c r="Q120" s="3">
        <f>K120+N120</f>
        <v>104329</v>
      </c>
      <c r="R120" s="3">
        <f>L120+O120</f>
        <v>38491</v>
      </c>
      <c r="S120" s="2">
        <f>R120/Q119%</f>
        <v>36.89386460140517</v>
      </c>
      <c r="T120" s="2">
        <f>P120-G120</f>
        <v>7.5243464297290714</v>
      </c>
      <c r="U120" s="2">
        <f>P120-J120</f>
        <v>13.083657132135016</v>
      </c>
      <c r="V120" s="2">
        <f>P120-M120</f>
        <v>8.8228835907813377</v>
      </c>
    </row>
    <row r="121" spans="1:22" ht="15" x14ac:dyDescent="0.25">
      <c r="A121" s="2" t="s">
        <v>446</v>
      </c>
      <c r="B121" s="2" t="s">
        <v>590</v>
      </c>
      <c r="C121" s="2" t="s">
        <v>591</v>
      </c>
      <c r="D121" s="2" t="s">
        <v>4</v>
      </c>
      <c r="E121" s="5">
        <v>33966</v>
      </c>
      <c r="F121" s="3">
        <v>20984</v>
      </c>
      <c r="G121" s="2">
        <f>F121/E121%</f>
        <v>61.779426485308832</v>
      </c>
      <c r="H121" s="5">
        <v>11363</v>
      </c>
      <c r="I121" s="3">
        <v>6996</v>
      </c>
      <c r="J121" s="2">
        <f>I121/H121%</f>
        <v>61.568247821878025</v>
      </c>
      <c r="K121" s="3">
        <f>E121+H121</f>
        <v>45329</v>
      </c>
      <c r="L121" s="3">
        <f>F121+I121</f>
        <v>27980</v>
      </c>
      <c r="M121" s="2">
        <f>L121/K121%</f>
        <v>61.726488561406605</v>
      </c>
      <c r="N121" s="4">
        <v>83497</v>
      </c>
      <c r="O121" s="3">
        <v>43290</v>
      </c>
      <c r="P121" s="2">
        <f>O121/N121%</f>
        <v>51.846174114040025</v>
      </c>
      <c r="Q121" s="3">
        <f>K121+N121</f>
        <v>128826</v>
      </c>
      <c r="R121" s="3">
        <f>L121+O121</f>
        <v>71270</v>
      </c>
      <c r="S121" s="2">
        <f>R121/Q121%</f>
        <v>55.32268330926987</v>
      </c>
      <c r="T121" s="2">
        <f>P121-G121</f>
        <v>-9.9332523712688072</v>
      </c>
      <c r="U121" s="2">
        <f>P121-J121</f>
        <v>-9.7220737078379997</v>
      </c>
      <c r="V121" s="2">
        <f>P121-M121</f>
        <v>-9.8803144473665796</v>
      </c>
    </row>
    <row r="122" spans="1:22" ht="15" x14ac:dyDescent="0.25">
      <c r="A122" s="2" t="s">
        <v>446</v>
      </c>
      <c r="B122" s="2" t="s">
        <v>590</v>
      </c>
      <c r="C122" s="2" t="s">
        <v>589</v>
      </c>
      <c r="D122" s="2" t="s">
        <v>0</v>
      </c>
      <c r="E122" s="5">
        <v>33966</v>
      </c>
      <c r="F122" s="3">
        <v>11164</v>
      </c>
      <c r="G122" s="2">
        <f>F122/E121%</f>
        <v>32.868162279926985</v>
      </c>
      <c r="H122" s="5">
        <v>11363</v>
      </c>
      <c r="I122" s="3">
        <v>3496</v>
      </c>
      <c r="J122" s="2">
        <f>I122/H121%</f>
        <v>30.766522925283816</v>
      </c>
      <c r="K122" s="3">
        <f>E122+H122</f>
        <v>45329</v>
      </c>
      <c r="L122" s="3">
        <f>F122+I122</f>
        <v>14660</v>
      </c>
      <c r="M122" s="2">
        <f>L122/K121%</f>
        <v>32.341326744468219</v>
      </c>
      <c r="N122" s="4">
        <v>83497</v>
      </c>
      <c r="O122" s="3">
        <v>34820</v>
      </c>
      <c r="P122" s="2">
        <f>O122/N121%</f>
        <v>41.702097081332262</v>
      </c>
      <c r="Q122" s="3">
        <f>K122+N122</f>
        <v>128826</v>
      </c>
      <c r="R122" s="3">
        <f>L122+O122</f>
        <v>49480</v>
      </c>
      <c r="S122" s="2">
        <f>R122/Q121%</f>
        <v>38.40839582071942</v>
      </c>
      <c r="T122" s="2">
        <f>P122-G122</f>
        <v>8.8339348014052774</v>
      </c>
      <c r="U122" s="2">
        <f>P122-J122</f>
        <v>10.935574156048446</v>
      </c>
      <c r="V122" s="2">
        <f>P122-M122</f>
        <v>9.3607703368640429</v>
      </c>
    </row>
    <row r="123" spans="1:22" ht="15" x14ac:dyDescent="0.25">
      <c r="A123" s="2" t="s">
        <v>446</v>
      </c>
      <c r="B123" s="2" t="s">
        <v>587</v>
      </c>
      <c r="C123" s="2" t="s">
        <v>588</v>
      </c>
      <c r="D123" s="2" t="s">
        <v>4</v>
      </c>
      <c r="E123" s="5">
        <v>48057</v>
      </c>
      <c r="F123" s="3">
        <v>28295</v>
      </c>
      <c r="G123" s="2">
        <f>F123/E123%</f>
        <v>58.877999042803339</v>
      </c>
      <c r="H123" s="5">
        <v>11177</v>
      </c>
      <c r="I123" s="3">
        <v>6828</v>
      </c>
      <c r="J123" s="2">
        <f>I123/H123%</f>
        <v>61.089737854522681</v>
      </c>
      <c r="K123" s="3">
        <f>E123+H123</f>
        <v>59234</v>
      </c>
      <c r="L123" s="3">
        <f>F123+I123</f>
        <v>35123</v>
      </c>
      <c r="M123" s="2">
        <f>L123/K123%</f>
        <v>59.295337137454837</v>
      </c>
      <c r="N123" s="4">
        <v>82175</v>
      </c>
      <c r="O123" s="3">
        <v>39862</v>
      </c>
      <c r="P123" s="2">
        <f>O123/N123%</f>
        <v>48.508670520231213</v>
      </c>
      <c r="Q123" s="3">
        <f>K123+N123</f>
        <v>141409</v>
      </c>
      <c r="R123" s="3">
        <f>L123+O123</f>
        <v>74985</v>
      </c>
      <c r="S123" s="2">
        <f>R123/Q123%</f>
        <v>53.027035054345909</v>
      </c>
      <c r="T123" s="2">
        <f>P123-G123</f>
        <v>-10.369328522572125</v>
      </c>
      <c r="U123" s="2">
        <f>P123-J123</f>
        <v>-12.581067334291468</v>
      </c>
      <c r="V123" s="2">
        <f>P123-M123</f>
        <v>-10.786666617223624</v>
      </c>
    </row>
    <row r="124" spans="1:22" ht="15" x14ac:dyDescent="0.25">
      <c r="A124" s="2" t="s">
        <v>446</v>
      </c>
      <c r="B124" s="2" t="s">
        <v>587</v>
      </c>
      <c r="C124" s="2" t="s">
        <v>586</v>
      </c>
      <c r="D124" s="2" t="s">
        <v>0</v>
      </c>
      <c r="E124" s="5">
        <v>48057</v>
      </c>
      <c r="F124" s="3">
        <v>17791</v>
      </c>
      <c r="G124" s="2">
        <f>F124/E123%</f>
        <v>37.020621345485573</v>
      </c>
      <c r="H124" s="5">
        <v>11177</v>
      </c>
      <c r="I124" s="3">
        <v>3560</v>
      </c>
      <c r="J124" s="2">
        <f>I124/H123%</f>
        <v>31.851122841549611</v>
      </c>
      <c r="K124" s="3">
        <f>E124+H124</f>
        <v>59234</v>
      </c>
      <c r="L124" s="3">
        <f>F124+I124</f>
        <v>21351</v>
      </c>
      <c r="M124" s="2">
        <f>L124/K123%</f>
        <v>36.045176756592497</v>
      </c>
      <c r="N124" s="4">
        <v>82175</v>
      </c>
      <c r="O124" s="3">
        <v>37938</v>
      </c>
      <c r="P124" s="2">
        <f>O124/N123%</f>
        <v>46.167325829023426</v>
      </c>
      <c r="Q124" s="3">
        <f>K124+N124</f>
        <v>141409</v>
      </c>
      <c r="R124" s="3">
        <f>L124+O124</f>
        <v>59289</v>
      </c>
      <c r="S124" s="2">
        <f>R124/Q123%</f>
        <v>41.92731721460445</v>
      </c>
      <c r="T124" s="2">
        <f>P124-G124</f>
        <v>9.146704483537853</v>
      </c>
      <c r="U124" s="2">
        <f>P124-J124</f>
        <v>14.316202987473815</v>
      </c>
      <c r="V124" s="2">
        <f>P124-M124</f>
        <v>10.122149072430929</v>
      </c>
    </row>
    <row r="125" spans="1:22" ht="15" x14ac:dyDescent="0.25">
      <c r="A125" s="2" t="s">
        <v>446</v>
      </c>
      <c r="B125" s="2" t="s">
        <v>584</v>
      </c>
      <c r="C125" s="2" t="s">
        <v>585</v>
      </c>
      <c r="D125" s="2" t="s">
        <v>4</v>
      </c>
      <c r="E125" s="5">
        <v>30076</v>
      </c>
      <c r="F125" s="3">
        <v>18724</v>
      </c>
      <c r="G125" s="2">
        <f>F125/E125%</f>
        <v>62.255619098284349</v>
      </c>
      <c r="H125" s="5">
        <v>9835</v>
      </c>
      <c r="I125" s="3">
        <v>6145</v>
      </c>
      <c r="J125" s="2">
        <f>I125/H125%</f>
        <v>62.480935434672091</v>
      </c>
      <c r="K125" s="3">
        <f>E125+H125</f>
        <v>39911</v>
      </c>
      <c r="L125" s="3">
        <f>F125+I125</f>
        <v>24869</v>
      </c>
      <c r="M125" s="2">
        <f>L125/K125%</f>
        <v>62.311142291598806</v>
      </c>
      <c r="N125" s="4">
        <v>62613</v>
      </c>
      <c r="O125" s="3">
        <v>31256</v>
      </c>
      <c r="P125" s="2">
        <f>O125/N125%</f>
        <v>49.919345822752462</v>
      </c>
      <c r="Q125" s="3">
        <f>K125+N125</f>
        <v>102524</v>
      </c>
      <c r="R125" s="3">
        <f>L125+O125</f>
        <v>56125</v>
      </c>
      <c r="S125" s="2">
        <f>R125/Q125%</f>
        <v>54.743279622332331</v>
      </c>
      <c r="T125" s="2">
        <f>P125-G125</f>
        <v>-12.336273275531887</v>
      </c>
      <c r="U125" s="2">
        <f>P125-J125</f>
        <v>-12.561589611919629</v>
      </c>
      <c r="V125" s="2">
        <f>P125-M125</f>
        <v>-12.391796468846344</v>
      </c>
    </row>
    <row r="126" spans="1:22" ht="15" x14ac:dyDescent="0.25">
      <c r="A126" s="2" t="s">
        <v>446</v>
      </c>
      <c r="B126" s="2" t="s">
        <v>584</v>
      </c>
      <c r="C126" s="2" t="s">
        <v>583</v>
      </c>
      <c r="D126" s="2" t="s">
        <v>0</v>
      </c>
      <c r="E126" s="5">
        <v>30076</v>
      </c>
      <c r="F126" s="3">
        <v>9976</v>
      </c>
      <c r="G126" s="2">
        <f>F126/E125%</f>
        <v>33.169304428780421</v>
      </c>
      <c r="H126" s="5">
        <v>9835</v>
      </c>
      <c r="I126" s="3">
        <v>3037</v>
      </c>
      <c r="J126" s="2">
        <f>I126/H125%</f>
        <v>30.879511947127607</v>
      </c>
      <c r="K126" s="3">
        <f>E126+H126</f>
        <v>39911</v>
      </c>
      <c r="L126" s="3">
        <f>F126+I126</f>
        <v>13013</v>
      </c>
      <c r="M126" s="2">
        <f>L126/K125%</f>
        <v>32.605046227856981</v>
      </c>
      <c r="N126" s="4">
        <v>62613</v>
      </c>
      <c r="O126" s="3">
        <v>27341</v>
      </c>
      <c r="P126" s="2">
        <f>O126/N125%</f>
        <v>43.666650695542458</v>
      </c>
      <c r="Q126" s="3">
        <f>K126+N126</f>
        <v>102524</v>
      </c>
      <c r="R126" s="3">
        <f>L126+O126</f>
        <v>40354</v>
      </c>
      <c r="S126" s="2">
        <f>R126/Q125%</f>
        <v>39.360539971128709</v>
      </c>
      <c r="T126" s="2">
        <f>P126-G126</f>
        <v>10.497346266762037</v>
      </c>
      <c r="U126" s="2">
        <f>P126-J126</f>
        <v>12.787138748414851</v>
      </c>
      <c r="V126" s="2">
        <f>P126-M126</f>
        <v>11.061604467685477</v>
      </c>
    </row>
    <row r="127" spans="1:22" ht="15" x14ac:dyDescent="0.25">
      <c r="A127" s="2" t="s">
        <v>446</v>
      </c>
      <c r="B127" s="2" t="s">
        <v>581</v>
      </c>
      <c r="C127" s="2" t="s">
        <v>582</v>
      </c>
      <c r="D127" s="2" t="s">
        <v>4</v>
      </c>
      <c r="E127" s="5">
        <v>30493</v>
      </c>
      <c r="F127" s="3">
        <v>18632</v>
      </c>
      <c r="G127" s="2">
        <f>F127/E127%</f>
        <v>61.102548125799359</v>
      </c>
      <c r="H127" s="5">
        <v>8145</v>
      </c>
      <c r="I127" s="3">
        <v>4814</v>
      </c>
      <c r="J127" s="2">
        <f>I127/H127%</f>
        <v>59.103744628606506</v>
      </c>
      <c r="K127" s="3">
        <f>E127+H127</f>
        <v>38638</v>
      </c>
      <c r="L127" s="3">
        <f>F127+I127</f>
        <v>23446</v>
      </c>
      <c r="M127" s="2">
        <f>L127/K127%</f>
        <v>60.681194678813604</v>
      </c>
      <c r="N127" s="4">
        <v>53572</v>
      </c>
      <c r="O127" s="3">
        <v>26118</v>
      </c>
      <c r="P127" s="2">
        <f>O127/N127%</f>
        <v>48.753079967147016</v>
      </c>
      <c r="Q127" s="3">
        <f>K127+N127</f>
        <v>92210</v>
      </c>
      <c r="R127" s="3">
        <f>L127+O127</f>
        <v>49564</v>
      </c>
      <c r="S127" s="2">
        <f>R127/Q127%</f>
        <v>53.751220041210281</v>
      </c>
      <c r="T127" s="2">
        <f>P127-G127</f>
        <v>-12.349468158652343</v>
      </c>
      <c r="U127" s="2">
        <f>P127-J127</f>
        <v>-10.35066466145949</v>
      </c>
      <c r="V127" s="2">
        <f>P127-M127</f>
        <v>-11.928114711666588</v>
      </c>
    </row>
    <row r="128" spans="1:22" ht="15" x14ac:dyDescent="0.25">
      <c r="A128" s="2" t="s">
        <v>446</v>
      </c>
      <c r="B128" s="2" t="s">
        <v>581</v>
      </c>
      <c r="C128" s="2" t="s">
        <v>580</v>
      </c>
      <c r="D128" s="2" t="s">
        <v>0</v>
      </c>
      <c r="E128" s="5">
        <v>30493</v>
      </c>
      <c r="F128" s="3">
        <v>10761</v>
      </c>
      <c r="G128" s="2">
        <f>F128/E127%</f>
        <v>35.290066572656016</v>
      </c>
      <c r="H128" s="5">
        <v>8145</v>
      </c>
      <c r="I128" s="3">
        <v>2861</v>
      </c>
      <c r="J128" s="2">
        <f>I128/H127%</f>
        <v>35.125844076120316</v>
      </c>
      <c r="K128" s="3">
        <f>E128+H128</f>
        <v>38638</v>
      </c>
      <c r="L128" s="3">
        <f>F128+I128</f>
        <v>13622</v>
      </c>
      <c r="M128" s="2">
        <f>L128/K127%</f>
        <v>35.255448004555099</v>
      </c>
      <c r="N128" s="4">
        <v>53572</v>
      </c>
      <c r="O128" s="3">
        <v>24562</v>
      </c>
      <c r="P128" s="2">
        <f>O128/N127%</f>
        <v>45.848577615172104</v>
      </c>
      <c r="Q128" s="3">
        <f>K128+N128</f>
        <v>92210</v>
      </c>
      <c r="R128" s="3">
        <f>L128+O128</f>
        <v>38184</v>
      </c>
      <c r="S128" s="2">
        <f>R128/Q127%</f>
        <v>41.409825398546793</v>
      </c>
      <c r="T128" s="2">
        <f>P128-G128</f>
        <v>10.558511042516088</v>
      </c>
      <c r="U128" s="2">
        <f>P128-J128</f>
        <v>10.722733539051788</v>
      </c>
      <c r="V128" s="2">
        <f>P128-M128</f>
        <v>10.593129610617005</v>
      </c>
    </row>
    <row r="129" spans="1:22" ht="15" x14ac:dyDescent="0.25">
      <c r="A129" s="2" t="s">
        <v>446</v>
      </c>
      <c r="B129" s="2" t="s">
        <v>578</v>
      </c>
      <c r="C129" s="2" t="s">
        <v>579</v>
      </c>
      <c r="D129" s="2" t="s">
        <v>4</v>
      </c>
      <c r="E129" s="5">
        <v>13917</v>
      </c>
      <c r="F129" s="3">
        <v>8999</v>
      </c>
      <c r="G129" s="2">
        <f>F129/E129%</f>
        <v>64.66192426528707</v>
      </c>
      <c r="H129" s="5">
        <v>10684</v>
      </c>
      <c r="I129" s="3">
        <v>7092</v>
      </c>
      <c r="J129" s="2">
        <f>I129/H129%</f>
        <v>66.37963309621864</v>
      </c>
      <c r="K129" s="3">
        <f>E129+H129</f>
        <v>24601</v>
      </c>
      <c r="L129" s="3">
        <f>F129+I129</f>
        <v>16091</v>
      </c>
      <c r="M129" s="2">
        <f>L129/K129%</f>
        <v>65.407910247550916</v>
      </c>
      <c r="N129" s="4">
        <v>57332</v>
      </c>
      <c r="O129" s="3">
        <v>31734</v>
      </c>
      <c r="P129" s="2">
        <f>O129/N129%</f>
        <v>55.351287239238118</v>
      </c>
      <c r="Q129" s="3">
        <f>K129+N129</f>
        <v>81933</v>
      </c>
      <c r="R129" s="3">
        <f>L129+O129</f>
        <v>47825</v>
      </c>
      <c r="S129" s="2">
        <f>R129/Q129%</f>
        <v>58.370863998633027</v>
      </c>
      <c r="T129" s="2">
        <f>P129-G129</f>
        <v>-9.3106370260489513</v>
      </c>
      <c r="U129" s="2">
        <f>P129-J129</f>
        <v>-11.028345856980522</v>
      </c>
      <c r="V129" s="2">
        <f>P129-M129</f>
        <v>-10.056623008312798</v>
      </c>
    </row>
    <row r="130" spans="1:22" ht="15" x14ac:dyDescent="0.25">
      <c r="A130" s="2" t="s">
        <v>446</v>
      </c>
      <c r="B130" s="2" t="s">
        <v>578</v>
      </c>
      <c r="C130" s="2" t="s">
        <v>577</v>
      </c>
      <c r="D130" s="2" t="s">
        <v>0</v>
      </c>
      <c r="E130" s="5">
        <v>13917</v>
      </c>
      <c r="F130" s="3">
        <v>4252</v>
      </c>
      <c r="G130" s="2">
        <f>F130/E129%</f>
        <v>30.552561615290653</v>
      </c>
      <c r="H130" s="5">
        <v>10684</v>
      </c>
      <c r="I130" s="3">
        <v>2857</v>
      </c>
      <c r="J130" s="2">
        <f>I130/H129%</f>
        <v>26.740921003369525</v>
      </c>
      <c r="K130" s="3">
        <f>E130+H130</f>
        <v>24601</v>
      </c>
      <c r="L130" s="3">
        <f>F130+I130</f>
        <v>7109</v>
      </c>
      <c r="M130" s="2">
        <f>L130/K129%</f>
        <v>28.897199300841429</v>
      </c>
      <c r="N130" s="4">
        <v>57332</v>
      </c>
      <c r="O130" s="3">
        <v>22090</v>
      </c>
      <c r="P130" s="2">
        <f>O130/N129%</f>
        <v>38.529965813158441</v>
      </c>
      <c r="Q130" s="3">
        <f>K130+N130</f>
        <v>81933</v>
      </c>
      <c r="R130" s="3">
        <f>L130+O130</f>
        <v>29199</v>
      </c>
      <c r="S130" s="2">
        <f>R130/Q129%</f>
        <v>35.637655157262643</v>
      </c>
      <c r="T130" s="2">
        <f>P130-G130</f>
        <v>7.9774041978677879</v>
      </c>
      <c r="U130" s="2">
        <f>P130-J130</f>
        <v>11.789044809788916</v>
      </c>
      <c r="V130" s="2">
        <f>P130-M130</f>
        <v>9.6327665123170121</v>
      </c>
    </row>
    <row r="131" spans="1:22" ht="15" x14ac:dyDescent="0.25">
      <c r="A131" s="2" t="s">
        <v>446</v>
      </c>
      <c r="B131" s="2" t="s">
        <v>575</v>
      </c>
      <c r="C131" s="2" t="s">
        <v>576</v>
      </c>
      <c r="D131" s="2" t="s">
        <v>4</v>
      </c>
      <c r="E131" s="5">
        <v>36405</v>
      </c>
      <c r="F131" s="3">
        <v>22980</v>
      </c>
      <c r="G131" s="2">
        <f>F131/E131%</f>
        <v>63.123197362999584</v>
      </c>
      <c r="H131" s="5">
        <v>13142</v>
      </c>
      <c r="I131" s="3">
        <v>7832</v>
      </c>
      <c r="J131" s="2">
        <f>I131/H131%</f>
        <v>59.595190990716794</v>
      </c>
      <c r="K131" s="3">
        <f>E131+H131</f>
        <v>49547</v>
      </c>
      <c r="L131" s="3">
        <f>F131+I131</f>
        <v>30812</v>
      </c>
      <c r="M131" s="2">
        <f>L131/K131%</f>
        <v>62.187418007144728</v>
      </c>
      <c r="N131" s="4">
        <v>98880</v>
      </c>
      <c r="O131" s="3">
        <v>49772</v>
      </c>
      <c r="P131" s="2">
        <f>O131/N131%</f>
        <v>50.335760517799358</v>
      </c>
      <c r="Q131" s="3">
        <f>K131+N131</f>
        <v>148427</v>
      </c>
      <c r="R131" s="3">
        <f>L131+O131</f>
        <v>80584</v>
      </c>
      <c r="S131" s="2">
        <f>R131/Q131%</f>
        <v>54.292008866311384</v>
      </c>
      <c r="T131" s="2">
        <f>P131-G131</f>
        <v>-12.787436845200226</v>
      </c>
      <c r="U131" s="2">
        <f>P131-J131</f>
        <v>-9.2594304729174368</v>
      </c>
      <c r="V131" s="2">
        <f>P131-M131</f>
        <v>-11.851657489345371</v>
      </c>
    </row>
    <row r="132" spans="1:22" ht="15" x14ac:dyDescent="0.25">
      <c r="A132" s="2" t="s">
        <v>446</v>
      </c>
      <c r="B132" s="2" t="s">
        <v>575</v>
      </c>
      <c r="C132" s="2" t="s">
        <v>571</v>
      </c>
      <c r="D132" s="2" t="s">
        <v>0</v>
      </c>
      <c r="E132" s="5">
        <v>36405</v>
      </c>
      <c r="F132" s="3">
        <v>11407</v>
      </c>
      <c r="G132" s="2">
        <f>F132/E131%</f>
        <v>31.333608020876252</v>
      </c>
      <c r="H132" s="5">
        <v>13142</v>
      </c>
      <c r="I132" s="3">
        <v>4238</v>
      </c>
      <c r="J132" s="2">
        <f>I132/H131%</f>
        <v>32.247755288388376</v>
      </c>
      <c r="K132" s="3">
        <f>E132+H132</f>
        <v>49547</v>
      </c>
      <c r="L132" s="3">
        <f>F132+I132</f>
        <v>15645</v>
      </c>
      <c r="M132" s="2">
        <f>L132/K131%</f>
        <v>31.576079278261044</v>
      </c>
      <c r="N132" s="4">
        <v>98880</v>
      </c>
      <c r="O132" s="3">
        <v>42533</v>
      </c>
      <c r="P132" s="2">
        <f>O132/N131%</f>
        <v>43.014765372168284</v>
      </c>
      <c r="Q132" s="3">
        <f>K132+N132</f>
        <v>148427</v>
      </c>
      <c r="R132" s="3">
        <f>L132+O132</f>
        <v>58178</v>
      </c>
      <c r="S132" s="2">
        <f>R132/Q131%</f>
        <v>39.196372627621656</v>
      </c>
      <c r="T132" s="2">
        <f>P132-G132</f>
        <v>11.681157351292033</v>
      </c>
      <c r="U132" s="2">
        <f>P132-J132</f>
        <v>10.767010083779908</v>
      </c>
      <c r="V132" s="2">
        <f>P132-M132</f>
        <v>11.43868609390724</v>
      </c>
    </row>
    <row r="133" spans="1:22" ht="15" x14ac:dyDescent="0.25">
      <c r="A133" s="2" t="s">
        <v>446</v>
      </c>
      <c r="B133" s="2" t="s">
        <v>573</v>
      </c>
      <c r="C133" s="2" t="s">
        <v>574</v>
      </c>
      <c r="D133" s="2" t="s">
        <v>4</v>
      </c>
      <c r="E133" s="5">
        <v>28407</v>
      </c>
      <c r="F133" s="3">
        <v>19159</v>
      </c>
      <c r="G133" s="2">
        <f>F133/E133%</f>
        <v>67.444643925792946</v>
      </c>
      <c r="H133" s="5">
        <v>12845</v>
      </c>
      <c r="I133" s="3">
        <v>8658</v>
      </c>
      <c r="J133" s="2">
        <f>I133/H133%</f>
        <v>67.40365901128844</v>
      </c>
      <c r="K133" s="3">
        <f>E133+H133</f>
        <v>41252</v>
      </c>
      <c r="L133" s="3">
        <f>F133+I133</f>
        <v>27817</v>
      </c>
      <c r="M133" s="2">
        <f>L133/K133%</f>
        <v>67.43188209056531</v>
      </c>
      <c r="N133" s="4">
        <v>88158</v>
      </c>
      <c r="O133" s="3">
        <v>49490</v>
      </c>
      <c r="P133" s="2">
        <f>O133/N133%</f>
        <v>56.137843417500392</v>
      </c>
      <c r="Q133" s="3">
        <f>K133+N133</f>
        <v>129410</v>
      </c>
      <c r="R133" s="3">
        <f>L133+O133</f>
        <v>77307</v>
      </c>
      <c r="S133" s="2">
        <f>R133/Q133%</f>
        <v>59.738041882389311</v>
      </c>
      <c r="T133" s="2">
        <f>P133-G133</f>
        <v>-11.306800508292554</v>
      </c>
      <c r="U133" s="2">
        <f>P133-J133</f>
        <v>-11.265815593788048</v>
      </c>
      <c r="V133" s="2">
        <f>P133-M133</f>
        <v>-11.294038673064918</v>
      </c>
    </row>
    <row r="134" spans="1:22" ht="15" x14ac:dyDescent="0.25">
      <c r="A134" s="2" t="s">
        <v>446</v>
      </c>
      <c r="B134" s="2" t="s">
        <v>573</v>
      </c>
      <c r="C134" s="2" t="s">
        <v>572</v>
      </c>
      <c r="D134" s="2" t="s">
        <v>0</v>
      </c>
      <c r="E134" s="5">
        <v>28407</v>
      </c>
      <c r="F134" s="3">
        <v>7314</v>
      </c>
      <c r="G134" s="2">
        <f>F134/E133%</f>
        <v>25.747174992079419</v>
      </c>
      <c r="H134" s="5">
        <v>12845</v>
      </c>
      <c r="I134" s="3">
        <v>3177</v>
      </c>
      <c r="J134" s="2">
        <f>I134/H133%</f>
        <v>24.733359283768007</v>
      </c>
      <c r="K134" s="3">
        <f>E134+H134</f>
        <v>41252</v>
      </c>
      <c r="L134" s="3">
        <f>F134+I134</f>
        <v>10491</v>
      </c>
      <c r="M134" s="2">
        <f>L134/K133%</f>
        <v>25.431494230582761</v>
      </c>
      <c r="N134" s="4">
        <v>88158</v>
      </c>
      <c r="O134" s="3">
        <v>30988</v>
      </c>
      <c r="P134" s="2">
        <f>O134/N133%</f>
        <v>35.15052519340275</v>
      </c>
      <c r="Q134" s="3">
        <f>K134+N134</f>
        <v>129410</v>
      </c>
      <c r="R134" s="3">
        <f>L134+O134</f>
        <v>41479</v>
      </c>
      <c r="S134" s="2">
        <f>R134/Q133%</f>
        <v>32.052391623522141</v>
      </c>
      <c r="T134" s="2">
        <f>P134-G134</f>
        <v>9.403350201323331</v>
      </c>
      <c r="U134" s="2">
        <f>P134-J134</f>
        <v>10.417165909634743</v>
      </c>
      <c r="V134" s="2">
        <f>P134-M134</f>
        <v>9.7190309628199891</v>
      </c>
    </row>
    <row r="135" spans="1:22" ht="15" x14ac:dyDescent="0.25">
      <c r="A135" s="2" t="s">
        <v>446</v>
      </c>
      <c r="B135" s="2" t="s">
        <v>570</v>
      </c>
      <c r="C135" s="2" t="s">
        <v>571</v>
      </c>
      <c r="D135" s="2" t="s">
        <v>4</v>
      </c>
      <c r="E135" s="5">
        <v>16585</v>
      </c>
      <c r="F135" s="3">
        <v>10815</v>
      </c>
      <c r="G135" s="2">
        <f>F135/E135%</f>
        <v>65.209526680735607</v>
      </c>
      <c r="H135" s="5">
        <v>8137</v>
      </c>
      <c r="I135" s="3">
        <v>5128</v>
      </c>
      <c r="J135" s="2">
        <f>I135/H135%</f>
        <v>63.020769325304165</v>
      </c>
      <c r="K135" s="3">
        <f>E135+H135</f>
        <v>24722</v>
      </c>
      <c r="L135" s="3">
        <f>F135+I135</f>
        <v>15943</v>
      </c>
      <c r="M135" s="2">
        <f>L135/K135%</f>
        <v>64.489119003316887</v>
      </c>
      <c r="N135" s="4">
        <v>63466</v>
      </c>
      <c r="O135" s="3">
        <v>33407</v>
      </c>
      <c r="P135" s="2">
        <f>O135/N135%</f>
        <v>52.637632748243156</v>
      </c>
      <c r="Q135" s="3">
        <f>K135+N135</f>
        <v>88188</v>
      </c>
      <c r="R135" s="3">
        <f>L135+O135</f>
        <v>49350</v>
      </c>
      <c r="S135" s="2">
        <f>R135/Q135%</f>
        <v>55.959994557082595</v>
      </c>
      <c r="T135" s="2">
        <f>P135-G135</f>
        <v>-12.571893932492451</v>
      </c>
      <c r="U135" s="2">
        <f>P135-J135</f>
        <v>-10.383136577061009</v>
      </c>
      <c r="V135" s="2">
        <f>P135-M135</f>
        <v>-11.851486255073731</v>
      </c>
    </row>
    <row r="136" spans="1:22" ht="15" x14ac:dyDescent="0.25">
      <c r="A136" s="2" t="s">
        <v>446</v>
      </c>
      <c r="B136" s="2" t="s">
        <v>570</v>
      </c>
      <c r="C136" s="2" t="s">
        <v>569</v>
      </c>
      <c r="D136" s="2" t="s">
        <v>0</v>
      </c>
      <c r="E136" s="5">
        <v>16585</v>
      </c>
      <c r="F136" s="3">
        <v>4722</v>
      </c>
      <c r="G136" s="2">
        <f>F136/E135%</f>
        <v>28.471510400964728</v>
      </c>
      <c r="H136" s="5">
        <v>8137</v>
      </c>
      <c r="I136" s="3">
        <v>2206</v>
      </c>
      <c r="J136" s="2">
        <f>I136/H135%</f>
        <v>27.110728769816884</v>
      </c>
      <c r="K136" s="3">
        <f>E136+H136</f>
        <v>24722</v>
      </c>
      <c r="L136" s="3">
        <f>F136+I136</f>
        <v>6928</v>
      </c>
      <c r="M136" s="2">
        <f>L136/K135%</f>
        <v>28.023622684248846</v>
      </c>
      <c r="N136" s="4">
        <v>63466</v>
      </c>
      <c r="O136" s="3">
        <v>25069</v>
      </c>
      <c r="P136" s="2">
        <f>O136/N135%</f>
        <v>39.499889704723792</v>
      </c>
      <c r="Q136" s="3">
        <f>K136+N136</f>
        <v>88188</v>
      </c>
      <c r="R136" s="3">
        <f>L136+O136</f>
        <v>31997</v>
      </c>
      <c r="S136" s="2">
        <f>R136/Q135%</f>
        <v>36.282714201478662</v>
      </c>
      <c r="T136" s="2">
        <f>P136-G136</f>
        <v>11.028379303759063</v>
      </c>
      <c r="U136" s="2">
        <f>P136-J136</f>
        <v>12.389160934906908</v>
      </c>
      <c r="V136" s="2">
        <f>P136-M136</f>
        <v>11.476267020474946</v>
      </c>
    </row>
    <row r="137" spans="1:22" ht="15" x14ac:dyDescent="0.25">
      <c r="A137" s="2" t="s">
        <v>446</v>
      </c>
      <c r="B137" s="2" t="s">
        <v>567</v>
      </c>
      <c r="C137" s="2" t="s">
        <v>568</v>
      </c>
      <c r="D137" s="2" t="s">
        <v>4</v>
      </c>
      <c r="E137" s="5">
        <v>29295</v>
      </c>
      <c r="F137" s="3">
        <v>15774</v>
      </c>
      <c r="G137" s="2">
        <f>F137/E137%</f>
        <v>53.845366103430621</v>
      </c>
      <c r="H137" s="5">
        <v>7100</v>
      </c>
      <c r="I137" s="3">
        <v>3945</v>
      </c>
      <c r="J137" s="2">
        <f>I137/H137%</f>
        <v>55.563380281690144</v>
      </c>
      <c r="K137" s="3">
        <f>E137+H137</f>
        <v>36395</v>
      </c>
      <c r="L137" s="3">
        <f>F137+I137</f>
        <v>19719</v>
      </c>
      <c r="M137" s="2">
        <f>L137/K137%</f>
        <v>54.180519302101942</v>
      </c>
      <c r="N137" s="4">
        <v>54549</v>
      </c>
      <c r="O137" s="3">
        <v>23139</v>
      </c>
      <c r="P137" s="2">
        <f>O137/N137%</f>
        <v>42.418742781719189</v>
      </c>
      <c r="Q137" s="3">
        <f>K137+N137</f>
        <v>90944</v>
      </c>
      <c r="R137" s="3">
        <f>L137+O137</f>
        <v>42858</v>
      </c>
      <c r="S137" s="2">
        <f>R137/Q137%</f>
        <v>47.125703729767764</v>
      </c>
      <c r="T137" s="2">
        <f>P137-G137</f>
        <v>-11.426623321711432</v>
      </c>
      <c r="U137" s="2">
        <f>P137-J137</f>
        <v>-13.144637499970955</v>
      </c>
      <c r="V137" s="2">
        <f>P137-M137</f>
        <v>-11.761776520382753</v>
      </c>
    </row>
    <row r="138" spans="1:22" ht="15" x14ac:dyDescent="0.25">
      <c r="A138" s="2" t="s">
        <v>446</v>
      </c>
      <c r="B138" s="2" t="s">
        <v>567</v>
      </c>
      <c r="C138" s="2" t="s">
        <v>566</v>
      </c>
      <c r="D138" s="2" t="s">
        <v>0</v>
      </c>
      <c r="E138" s="5">
        <v>29295</v>
      </c>
      <c r="F138" s="3">
        <v>9137</v>
      </c>
      <c r="G138" s="2">
        <f>F138/E137%</f>
        <v>31.189622802526028</v>
      </c>
      <c r="H138" s="5">
        <v>7100</v>
      </c>
      <c r="I138" s="3">
        <v>2067</v>
      </c>
      <c r="J138" s="2">
        <f>I138/H137%</f>
        <v>29.112676056338028</v>
      </c>
      <c r="K138" s="3">
        <f>E138+H138</f>
        <v>36395</v>
      </c>
      <c r="L138" s="3">
        <f>F138+I138</f>
        <v>11204</v>
      </c>
      <c r="M138" s="2">
        <f>L138/K137%</f>
        <v>30.784448413243577</v>
      </c>
      <c r="N138" s="4">
        <v>54549</v>
      </c>
      <c r="O138" s="3">
        <v>22065</v>
      </c>
      <c r="P138" s="2">
        <f>O138/N137%</f>
        <v>40.449870758400706</v>
      </c>
      <c r="Q138" s="3">
        <f>K138+N138</f>
        <v>90944</v>
      </c>
      <c r="R138" s="3">
        <f>L138+O138</f>
        <v>33269</v>
      </c>
      <c r="S138" s="2">
        <f>R138/Q137%</f>
        <v>36.581852568613648</v>
      </c>
      <c r="T138" s="2">
        <f>P138-G138</f>
        <v>9.2602479558746786</v>
      </c>
      <c r="U138" s="2">
        <f>P138-J138</f>
        <v>11.337194702062678</v>
      </c>
      <c r="V138" s="2">
        <f>P138-M138</f>
        <v>9.6654223451571291</v>
      </c>
    </row>
    <row r="139" spans="1:22" ht="15" x14ac:dyDescent="0.25">
      <c r="A139" s="2" t="s">
        <v>446</v>
      </c>
      <c r="B139" s="2" t="s">
        <v>564</v>
      </c>
      <c r="C139" s="2" t="s">
        <v>565</v>
      </c>
      <c r="D139" s="2" t="s">
        <v>4</v>
      </c>
      <c r="E139" s="5">
        <v>25430</v>
      </c>
      <c r="F139" s="3">
        <v>18049</v>
      </c>
      <c r="G139" s="2">
        <f>F139/E139%</f>
        <v>70.975226110892649</v>
      </c>
      <c r="H139" s="5">
        <v>7524</v>
      </c>
      <c r="I139" s="3">
        <v>5059</v>
      </c>
      <c r="J139" s="2">
        <f>I139/H139%</f>
        <v>67.238171185539613</v>
      </c>
      <c r="K139" s="3">
        <f>E139+H139</f>
        <v>32954</v>
      </c>
      <c r="L139" s="3">
        <f>F139+I139</f>
        <v>23108</v>
      </c>
      <c r="M139" s="2">
        <f>L139/K139%</f>
        <v>70.121988226012007</v>
      </c>
      <c r="N139" s="4">
        <v>58648</v>
      </c>
      <c r="O139" s="3">
        <v>35022</v>
      </c>
      <c r="P139" s="2">
        <f>O139/N139%</f>
        <v>59.715591324512346</v>
      </c>
      <c r="Q139" s="3">
        <f>K139+N139</f>
        <v>91602</v>
      </c>
      <c r="R139" s="3">
        <f>L139+O139</f>
        <v>58130</v>
      </c>
      <c r="S139" s="2">
        <f>R139/Q139%</f>
        <v>63.459313115434163</v>
      </c>
      <c r="T139" s="2">
        <f>P139-G139</f>
        <v>-11.259634786380303</v>
      </c>
      <c r="U139" s="2">
        <f>P139-J139</f>
        <v>-7.5225798610272676</v>
      </c>
      <c r="V139" s="2">
        <f>P139-M139</f>
        <v>-10.406396901499662</v>
      </c>
    </row>
    <row r="140" spans="1:22" ht="15" x14ac:dyDescent="0.25">
      <c r="A140" s="2" t="s">
        <v>446</v>
      </c>
      <c r="B140" s="2" t="s">
        <v>564</v>
      </c>
      <c r="C140" s="2" t="s">
        <v>563</v>
      </c>
      <c r="D140" s="2" t="s">
        <v>0</v>
      </c>
      <c r="E140" s="5">
        <v>25430</v>
      </c>
      <c r="F140" s="3">
        <v>6104</v>
      </c>
      <c r="G140" s="2">
        <f>F140/E139%</f>
        <v>24.003145890680297</v>
      </c>
      <c r="H140" s="5">
        <v>7524</v>
      </c>
      <c r="I140" s="3">
        <v>1980</v>
      </c>
      <c r="J140" s="2">
        <f>I140/H139%</f>
        <v>26.315789473684212</v>
      </c>
      <c r="K140" s="3">
        <f>E140+H140</f>
        <v>32954</v>
      </c>
      <c r="L140" s="3">
        <f>F140+I140</f>
        <v>8084</v>
      </c>
      <c r="M140" s="2">
        <f>L140/K139%</f>
        <v>24.531164653759784</v>
      </c>
      <c r="N140" s="4">
        <v>58648</v>
      </c>
      <c r="O140" s="3">
        <v>19587</v>
      </c>
      <c r="P140" s="2">
        <f>O140/N139%</f>
        <v>33.397558314009004</v>
      </c>
      <c r="Q140" s="3">
        <f>K140+N140</f>
        <v>91602</v>
      </c>
      <c r="R140" s="3">
        <f>L140+O140</f>
        <v>27671</v>
      </c>
      <c r="S140" s="2">
        <f>R140/Q139%</f>
        <v>30.207855723674157</v>
      </c>
      <c r="T140" s="2">
        <f>P140-G140</f>
        <v>9.3944124233287063</v>
      </c>
      <c r="U140" s="2">
        <f>P140-J140</f>
        <v>7.0817688403247914</v>
      </c>
      <c r="V140" s="2">
        <f>P140-M140</f>
        <v>8.8663936602492193</v>
      </c>
    </row>
    <row r="141" spans="1:22" ht="15" x14ac:dyDescent="0.25">
      <c r="A141" s="2" t="s">
        <v>446</v>
      </c>
      <c r="B141" s="2" t="s">
        <v>561</v>
      </c>
      <c r="C141" s="2" t="s">
        <v>562</v>
      </c>
      <c r="D141" s="2" t="s">
        <v>4</v>
      </c>
      <c r="E141" s="5">
        <v>33345</v>
      </c>
      <c r="F141" s="3">
        <v>18356</v>
      </c>
      <c r="G141" s="2">
        <f>F141/E141%</f>
        <v>55.048732943469787</v>
      </c>
      <c r="H141" s="5">
        <v>10755</v>
      </c>
      <c r="I141" s="3">
        <v>5916</v>
      </c>
      <c r="J141" s="2">
        <f>I141/H141%</f>
        <v>55.006973500697349</v>
      </c>
      <c r="K141" s="3">
        <f>E141+H141</f>
        <v>44100</v>
      </c>
      <c r="L141" s="3">
        <f>F141+I141</f>
        <v>24272</v>
      </c>
      <c r="M141" s="2">
        <f>L141/K141%</f>
        <v>55.038548752834465</v>
      </c>
      <c r="N141" s="4">
        <v>82128</v>
      </c>
      <c r="O141" s="3">
        <v>38292</v>
      </c>
      <c r="P141" s="2">
        <f>O141/N141%</f>
        <v>46.624780829924021</v>
      </c>
      <c r="Q141" s="3">
        <f>K141+N141</f>
        <v>126228</v>
      </c>
      <c r="R141" s="3">
        <f>L141+O141</f>
        <v>62564</v>
      </c>
      <c r="S141" s="2">
        <f>R141/Q141%</f>
        <v>49.564280508286593</v>
      </c>
      <c r="T141" s="2">
        <f>P141-G141</f>
        <v>-8.4239521135457665</v>
      </c>
      <c r="U141" s="2">
        <f>P141-J141</f>
        <v>-8.3821926707733283</v>
      </c>
      <c r="V141" s="2">
        <f>P141-M141</f>
        <v>-8.413767922910445</v>
      </c>
    </row>
    <row r="142" spans="1:22" ht="15" x14ac:dyDescent="0.25">
      <c r="A142" s="2" t="s">
        <v>446</v>
      </c>
      <c r="B142" s="2" t="s">
        <v>561</v>
      </c>
      <c r="C142" s="2" t="s">
        <v>560</v>
      </c>
      <c r="D142" s="2" t="s">
        <v>0</v>
      </c>
      <c r="E142" s="5">
        <v>33345</v>
      </c>
      <c r="F142" s="3">
        <v>14014</v>
      </c>
      <c r="G142" s="2">
        <f>F142/E141%</f>
        <v>42.027290448343081</v>
      </c>
      <c r="H142" s="5">
        <v>10755</v>
      </c>
      <c r="I142" s="3">
        <v>4219</v>
      </c>
      <c r="J142" s="2">
        <f>I142/H141%</f>
        <v>39.228265922826594</v>
      </c>
      <c r="K142" s="3">
        <f>E142+H142</f>
        <v>44100</v>
      </c>
      <c r="L142" s="3">
        <f>F142+I142</f>
        <v>18233</v>
      </c>
      <c r="M142" s="2">
        <f>L142/K141%</f>
        <v>41.344671201814059</v>
      </c>
      <c r="N142" s="4">
        <v>82128</v>
      </c>
      <c r="O142" s="3">
        <v>40830</v>
      </c>
      <c r="P142" s="2">
        <f>O142/N141%</f>
        <v>49.715078901227351</v>
      </c>
      <c r="Q142" s="3">
        <f>K142+N142</f>
        <v>126228</v>
      </c>
      <c r="R142" s="3">
        <f>L142+O142</f>
        <v>59063</v>
      </c>
      <c r="S142" s="2">
        <f>R142/Q141%</f>
        <v>46.790727889216342</v>
      </c>
      <c r="T142" s="2">
        <f>P142-G142</f>
        <v>7.6877884528842699</v>
      </c>
      <c r="U142" s="2">
        <f>P142-J142</f>
        <v>10.486812978400756</v>
      </c>
      <c r="V142" s="2">
        <f>P142-M142</f>
        <v>8.3704076994132919</v>
      </c>
    </row>
    <row r="143" spans="1:22" ht="15" x14ac:dyDescent="0.25">
      <c r="A143" s="2" t="s">
        <v>446</v>
      </c>
      <c r="B143" s="2" t="s">
        <v>558</v>
      </c>
      <c r="C143" s="2" t="s">
        <v>559</v>
      </c>
      <c r="D143" s="2" t="s">
        <v>4</v>
      </c>
      <c r="E143" s="5">
        <v>33778</v>
      </c>
      <c r="F143" s="3">
        <v>17664</v>
      </c>
      <c r="G143" s="2">
        <f>F143/E143%</f>
        <v>52.294392800047369</v>
      </c>
      <c r="H143" s="5">
        <v>11701</v>
      </c>
      <c r="I143" s="3">
        <v>5873</v>
      </c>
      <c r="J143" s="2">
        <f>I143/H143%</f>
        <v>50.192291257157507</v>
      </c>
      <c r="K143" s="3">
        <f>E143+H143</f>
        <v>45479</v>
      </c>
      <c r="L143" s="3">
        <f>F143+I143</f>
        <v>23537</v>
      </c>
      <c r="M143" s="2">
        <f>L143/K143%</f>
        <v>51.753556586556428</v>
      </c>
      <c r="N143" s="4">
        <v>80894</v>
      </c>
      <c r="O143" s="3">
        <v>34003</v>
      </c>
      <c r="P143" s="2">
        <f>O143/N143%</f>
        <v>42.034019828417435</v>
      </c>
      <c r="Q143" s="3">
        <f>K143+N143</f>
        <v>126373</v>
      </c>
      <c r="R143" s="3">
        <f>L143+O143</f>
        <v>57540</v>
      </c>
      <c r="S143" s="2">
        <f>R143/Q143%</f>
        <v>45.531877853655445</v>
      </c>
      <c r="T143" s="2">
        <f>P143-G143</f>
        <v>-10.260372971629934</v>
      </c>
      <c r="U143" s="2">
        <f>P143-J143</f>
        <v>-8.1582714287400719</v>
      </c>
      <c r="V143" s="2">
        <f>P143-M143</f>
        <v>-9.7195367581389931</v>
      </c>
    </row>
    <row r="144" spans="1:22" ht="15" x14ac:dyDescent="0.25">
      <c r="A144" s="2" t="s">
        <v>446</v>
      </c>
      <c r="B144" s="2" t="s">
        <v>558</v>
      </c>
      <c r="C144" s="2" t="s">
        <v>557</v>
      </c>
      <c r="D144" s="2" t="s">
        <v>0</v>
      </c>
      <c r="E144" s="5">
        <v>33778</v>
      </c>
      <c r="F144" s="3">
        <v>13922</v>
      </c>
      <c r="G144" s="2">
        <f>F144/E143%</f>
        <v>41.216176209367049</v>
      </c>
      <c r="H144" s="5">
        <v>11701</v>
      </c>
      <c r="I144" s="3">
        <v>4850</v>
      </c>
      <c r="J144" s="2">
        <f>I144/H143%</f>
        <v>41.449448765062812</v>
      </c>
      <c r="K144" s="3">
        <f>E144+H144</f>
        <v>45479</v>
      </c>
      <c r="L144" s="3">
        <f>F144+I144</f>
        <v>18772</v>
      </c>
      <c r="M144" s="2">
        <f>L144/K143%</f>
        <v>41.276193407946522</v>
      </c>
      <c r="N144" s="4">
        <v>80894</v>
      </c>
      <c r="O144" s="3">
        <v>40719</v>
      </c>
      <c r="P144" s="2">
        <f>O144/N143%</f>
        <v>50.336242490172317</v>
      </c>
      <c r="Q144" s="3">
        <f>K144+N144</f>
        <v>126373</v>
      </c>
      <c r="R144" s="3">
        <f>L144+O144</f>
        <v>59491</v>
      </c>
      <c r="S144" s="2">
        <f>R144/Q143%</f>
        <v>47.075720288352734</v>
      </c>
      <c r="T144" s="2">
        <f>P144-G144</f>
        <v>9.1200662808052684</v>
      </c>
      <c r="U144" s="2">
        <f>P144-J144</f>
        <v>8.8867937251095057</v>
      </c>
      <c r="V144" s="2">
        <f>P144-M144</f>
        <v>9.0600490822257953</v>
      </c>
    </row>
    <row r="145" spans="1:22" ht="15" x14ac:dyDescent="0.25">
      <c r="A145" s="2" t="s">
        <v>446</v>
      </c>
      <c r="B145" s="2" t="s">
        <v>555</v>
      </c>
      <c r="C145" s="2" t="s">
        <v>556</v>
      </c>
      <c r="D145" s="2" t="s">
        <v>4</v>
      </c>
      <c r="E145" s="5">
        <v>25966</v>
      </c>
      <c r="F145" s="3">
        <v>12795</v>
      </c>
      <c r="G145" s="2">
        <f>F145/E145%</f>
        <v>49.275976276669489</v>
      </c>
      <c r="H145" s="5">
        <v>5575</v>
      </c>
      <c r="I145" s="3">
        <v>3077</v>
      </c>
      <c r="J145" s="2">
        <f>I145/H145%</f>
        <v>55.19282511210762</v>
      </c>
      <c r="K145" s="3">
        <f>E145+H145</f>
        <v>31541</v>
      </c>
      <c r="L145" s="3">
        <f>F145+I145</f>
        <v>15872</v>
      </c>
      <c r="M145" s="2">
        <f>L145/K145%</f>
        <v>50.321803367046066</v>
      </c>
      <c r="N145" s="4">
        <v>41892</v>
      </c>
      <c r="O145" s="3">
        <v>16690</v>
      </c>
      <c r="P145" s="2">
        <f>O145/N145%</f>
        <v>39.84054234698749</v>
      </c>
      <c r="Q145" s="3">
        <f>K145+N145</f>
        <v>73433</v>
      </c>
      <c r="R145" s="3">
        <f>L145+O145</f>
        <v>32562</v>
      </c>
      <c r="S145" s="2">
        <f>R145/Q145%</f>
        <v>44.342461835959305</v>
      </c>
      <c r="T145" s="2">
        <f>P145-G145</f>
        <v>-9.4354339296819987</v>
      </c>
      <c r="U145" s="2">
        <f>P145-J145</f>
        <v>-15.35228276512013</v>
      </c>
      <c r="V145" s="2">
        <f>P145-M145</f>
        <v>-10.481261020058575</v>
      </c>
    </row>
    <row r="146" spans="1:22" ht="15" x14ac:dyDescent="0.25">
      <c r="A146" s="2" t="s">
        <v>446</v>
      </c>
      <c r="B146" s="2" t="s">
        <v>555</v>
      </c>
      <c r="C146" s="2" t="s">
        <v>554</v>
      </c>
      <c r="D146" s="2" t="s">
        <v>0</v>
      </c>
      <c r="E146" s="5">
        <v>25966</v>
      </c>
      <c r="F146" s="3">
        <v>12537</v>
      </c>
      <c r="G146" s="2">
        <f>F146/E145%</f>
        <v>48.282369252098896</v>
      </c>
      <c r="H146" s="5">
        <v>5575</v>
      </c>
      <c r="I146" s="3">
        <v>2285</v>
      </c>
      <c r="J146" s="2">
        <f>I146/H145%</f>
        <v>40.986547085201792</v>
      </c>
      <c r="K146" s="3">
        <f>E146+H146</f>
        <v>31541</v>
      </c>
      <c r="L146" s="3">
        <f>F146+I146</f>
        <v>14822</v>
      </c>
      <c r="M146" s="2">
        <f>L146/K145%</f>
        <v>46.992803018293642</v>
      </c>
      <c r="N146" s="4">
        <v>41892</v>
      </c>
      <c r="O146" s="3">
        <v>23955</v>
      </c>
      <c r="P146" s="2">
        <f>O146/N145%</f>
        <v>57.182755657404755</v>
      </c>
      <c r="Q146" s="3">
        <f>K146+N146</f>
        <v>73433</v>
      </c>
      <c r="R146" s="3">
        <f>L146+O146</f>
        <v>38777</v>
      </c>
      <c r="S146" s="2">
        <f>R146/Q145%</f>
        <v>52.805959173668512</v>
      </c>
      <c r="T146" s="2">
        <f>P146-G146</f>
        <v>8.9003864053058592</v>
      </c>
      <c r="U146" s="2">
        <f>P146-J146</f>
        <v>16.196208572202963</v>
      </c>
      <c r="V146" s="2">
        <f>P146-M146</f>
        <v>10.189952639111112</v>
      </c>
    </row>
    <row r="147" spans="1:22" ht="15" x14ac:dyDescent="0.25">
      <c r="A147" s="2" t="s">
        <v>446</v>
      </c>
      <c r="B147" s="2" t="s">
        <v>552</v>
      </c>
      <c r="C147" s="2" t="s">
        <v>553</v>
      </c>
      <c r="D147" s="2" t="s">
        <v>4</v>
      </c>
      <c r="E147" s="5">
        <v>29759</v>
      </c>
      <c r="F147" s="3">
        <v>19326</v>
      </c>
      <c r="G147" s="2">
        <f>F147/E147%</f>
        <v>64.94169830975504</v>
      </c>
      <c r="H147" s="5">
        <v>7973</v>
      </c>
      <c r="I147" s="3">
        <v>5072</v>
      </c>
      <c r="J147" s="2">
        <f>I147/H147%</f>
        <v>63.614699611187753</v>
      </c>
      <c r="K147" s="3">
        <f>E147+H147</f>
        <v>37732</v>
      </c>
      <c r="L147" s="3">
        <f>F147+I147</f>
        <v>24398</v>
      </c>
      <c r="M147" s="2">
        <f>L147/K147%</f>
        <v>64.661295452136116</v>
      </c>
      <c r="N147" s="4">
        <v>64221</v>
      </c>
      <c r="O147" s="3">
        <v>34623</v>
      </c>
      <c r="P147" s="2">
        <f>O147/N147%</f>
        <v>53.91227168683141</v>
      </c>
      <c r="Q147" s="3">
        <f>K147+N147</f>
        <v>101953</v>
      </c>
      <c r="R147" s="3">
        <f>L147+O147</f>
        <v>59021</v>
      </c>
      <c r="S147" s="2">
        <f>R147/Q147%</f>
        <v>57.890400478651927</v>
      </c>
      <c r="T147" s="2">
        <f>P147-G147</f>
        <v>-11.02942662292363</v>
      </c>
      <c r="U147" s="2">
        <f>P147-J147</f>
        <v>-9.7024279243563427</v>
      </c>
      <c r="V147" s="2">
        <f>P147-M147</f>
        <v>-10.749023765304706</v>
      </c>
    </row>
    <row r="148" spans="1:22" ht="15" x14ac:dyDescent="0.25">
      <c r="A148" s="2" t="s">
        <v>446</v>
      </c>
      <c r="B148" s="2" t="s">
        <v>552</v>
      </c>
      <c r="C148" s="2" t="s">
        <v>551</v>
      </c>
      <c r="D148" s="2" t="s">
        <v>0</v>
      </c>
      <c r="E148" s="5">
        <v>29759</v>
      </c>
      <c r="F148" s="3">
        <v>9428</v>
      </c>
      <c r="G148" s="2">
        <f>F148/E147%</f>
        <v>31.681172082395243</v>
      </c>
      <c r="H148" s="5">
        <v>7973</v>
      </c>
      <c r="I148" s="3">
        <v>2377</v>
      </c>
      <c r="J148" s="2">
        <f>I148/H147%</f>
        <v>29.813119277561768</v>
      </c>
      <c r="K148" s="3">
        <f>E148+H148</f>
        <v>37732</v>
      </c>
      <c r="L148" s="3">
        <f>F148+I148</f>
        <v>11805</v>
      </c>
      <c r="M148" s="2">
        <f>L148/K147%</f>
        <v>31.286441217004135</v>
      </c>
      <c r="N148" s="4">
        <v>64221</v>
      </c>
      <c r="O148" s="3">
        <v>26562</v>
      </c>
      <c r="P148" s="2">
        <f>O148/N147%</f>
        <v>41.360302704722749</v>
      </c>
      <c r="Q148" s="3">
        <f>K148+N148</f>
        <v>101953</v>
      </c>
      <c r="R148" s="3">
        <f>L148+O148</f>
        <v>38367</v>
      </c>
      <c r="S148" s="2">
        <f>R148/Q147%</f>
        <v>37.632046138907143</v>
      </c>
      <c r="T148" s="2">
        <f>P148-G148</f>
        <v>9.6791306223275058</v>
      </c>
      <c r="U148" s="2">
        <f>P148-J148</f>
        <v>11.547183427160981</v>
      </c>
      <c r="V148" s="2">
        <f>P148-M148</f>
        <v>10.073861487718613</v>
      </c>
    </row>
    <row r="149" spans="1:22" ht="15" x14ac:dyDescent="0.25">
      <c r="A149" s="2" t="s">
        <v>446</v>
      </c>
      <c r="B149" s="2" t="s">
        <v>549</v>
      </c>
      <c r="C149" s="2" t="s">
        <v>550</v>
      </c>
      <c r="D149" s="2" t="s">
        <v>4</v>
      </c>
      <c r="E149" s="5">
        <v>20429</v>
      </c>
      <c r="F149" s="3">
        <v>13950</v>
      </c>
      <c r="G149" s="2">
        <f>F149/E149%</f>
        <v>68.285280728376335</v>
      </c>
      <c r="H149" s="5">
        <v>6838</v>
      </c>
      <c r="I149" s="3">
        <v>4321</v>
      </c>
      <c r="J149" s="2">
        <f>I149/H149%</f>
        <v>63.190991517987719</v>
      </c>
      <c r="K149" s="3">
        <f>E149+H149</f>
        <v>27267</v>
      </c>
      <c r="L149" s="3">
        <f>F149+I149</f>
        <v>18271</v>
      </c>
      <c r="M149" s="2">
        <f>L149/K149%</f>
        <v>67.007738291707923</v>
      </c>
      <c r="N149" s="4">
        <v>49393</v>
      </c>
      <c r="O149" s="3">
        <v>26183</v>
      </c>
      <c r="P149" s="2">
        <f>O149/N149%</f>
        <v>53.009535764177109</v>
      </c>
      <c r="Q149" s="3">
        <f>K149+N149</f>
        <v>76660</v>
      </c>
      <c r="R149" s="3">
        <f>L149+O149</f>
        <v>44454</v>
      </c>
      <c r="S149" s="2">
        <f>R149/Q149%</f>
        <v>57.988520740933993</v>
      </c>
      <c r="T149" s="2">
        <f>P149-G149</f>
        <v>-15.275744964199227</v>
      </c>
      <c r="U149" s="2">
        <f>P149-J149</f>
        <v>-10.18145575381061</v>
      </c>
      <c r="V149" s="2">
        <f>P149-M149</f>
        <v>-13.998202527530815</v>
      </c>
    </row>
    <row r="150" spans="1:22" ht="15" x14ac:dyDescent="0.25">
      <c r="A150" s="2" t="s">
        <v>446</v>
      </c>
      <c r="B150" s="2" t="s">
        <v>549</v>
      </c>
      <c r="C150" s="2" t="s">
        <v>548</v>
      </c>
      <c r="D150" s="2" t="s">
        <v>0</v>
      </c>
      <c r="E150" s="5">
        <v>20429</v>
      </c>
      <c r="F150" s="3">
        <v>6918</v>
      </c>
      <c r="G150" s="2">
        <f>F150/E149%</f>
        <v>33.863625238631357</v>
      </c>
      <c r="H150" s="5">
        <v>6838</v>
      </c>
      <c r="I150" s="3">
        <v>2208</v>
      </c>
      <c r="J150" s="2">
        <f>I150/H149%</f>
        <v>32.290143316759291</v>
      </c>
      <c r="K150" s="3">
        <f>E150+H150</f>
        <v>27267</v>
      </c>
      <c r="L150" s="3">
        <f>F150+I150</f>
        <v>9126</v>
      </c>
      <c r="M150" s="2">
        <f>L150/K149%</f>
        <v>33.469028495984155</v>
      </c>
      <c r="N150" s="4">
        <v>49393</v>
      </c>
      <c r="O150" s="3">
        <v>21621</v>
      </c>
      <c r="P150" s="2">
        <f>O150/N149%</f>
        <v>43.773409187536693</v>
      </c>
      <c r="Q150" s="3">
        <f>K150+N150</f>
        <v>76660</v>
      </c>
      <c r="R150" s="3">
        <f>L150+O150</f>
        <v>30747</v>
      </c>
      <c r="S150" s="2">
        <f>R150/Q149%</f>
        <v>40.108270284372551</v>
      </c>
      <c r="T150" s="2">
        <f>P150-G150</f>
        <v>9.9097839489053356</v>
      </c>
      <c r="U150" s="2">
        <f>P150-J150</f>
        <v>11.483265870777402</v>
      </c>
      <c r="V150" s="2">
        <f>P150-M150</f>
        <v>10.304380691552538</v>
      </c>
    </row>
    <row r="151" spans="1:22" ht="15" x14ac:dyDescent="0.25">
      <c r="A151" s="2" t="s">
        <v>446</v>
      </c>
      <c r="B151" s="2" t="s">
        <v>546</v>
      </c>
      <c r="C151" s="2" t="s">
        <v>547</v>
      </c>
      <c r="D151" s="2" t="s">
        <v>4</v>
      </c>
      <c r="E151" s="5">
        <v>20803</v>
      </c>
      <c r="F151" s="3">
        <v>12703</v>
      </c>
      <c r="G151" s="2">
        <f>F151/E151%</f>
        <v>61.063308176705284</v>
      </c>
      <c r="H151" s="5">
        <v>6008</v>
      </c>
      <c r="I151" s="3">
        <v>3533</v>
      </c>
      <c r="J151" s="2">
        <f>I151/H151%</f>
        <v>58.804926764314253</v>
      </c>
      <c r="K151" s="3">
        <f>E151+H151</f>
        <v>26811</v>
      </c>
      <c r="L151" s="3">
        <f>F151+I151</f>
        <v>16236</v>
      </c>
      <c r="M151" s="2">
        <f>L151/K151%</f>
        <v>60.557233971131247</v>
      </c>
      <c r="N151" s="4">
        <v>49306</v>
      </c>
      <c r="O151" s="3">
        <v>25635</v>
      </c>
      <c r="P151" s="2">
        <f>O151/N151%</f>
        <v>51.991644018983493</v>
      </c>
      <c r="Q151" s="3">
        <f>K151+N151</f>
        <v>76117</v>
      </c>
      <c r="R151" s="3">
        <f>L151+O151</f>
        <v>41871</v>
      </c>
      <c r="S151" s="2">
        <f>R151/Q151%</f>
        <v>55.008736550310708</v>
      </c>
      <c r="T151" s="2">
        <f>P151-G151</f>
        <v>-9.0716641577217914</v>
      </c>
      <c r="U151" s="2">
        <f>P151-J151</f>
        <v>-6.8132827453307598</v>
      </c>
      <c r="V151" s="2">
        <f>P151-M151</f>
        <v>-8.5655899521477536</v>
      </c>
    </row>
    <row r="152" spans="1:22" ht="15" x14ac:dyDescent="0.25">
      <c r="A152" s="2" t="s">
        <v>446</v>
      </c>
      <c r="B152" s="2" t="s">
        <v>546</v>
      </c>
      <c r="C152" s="2" t="s">
        <v>545</v>
      </c>
      <c r="D152" s="2" t="s">
        <v>0</v>
      </c>
      <c r="E152" s="5">
        <v>20803</v>
      </c>
      <c r="F152" s="3">
        <v>7462</v>
      </c>
      <c r="G152" s="2">
        <f>F152/E151%</f>
        <v>35.869826467336445</v>
      </c>
      <c r="H152" s="5">
        <v>6008</v>
      </c>
      <c r="I152" s="3">
        <v>2070</v>
      </c>
      <c r="J152" s="2">
        <f>I152/H151%</f>
        <v>34.454061251664449</v>
      </c>
      <c r="K152" s="3">
        <f>E152+H152</f>
        <v>26811</v>
      </c>
      <c r="L152" s="3">
        <f>F152+I152</f>
        <v>9532</v>
      </c>
      <c r="M152" s="2">
        <f>L152/K151%</f>
        <v>35.552571705643203</v>
      </c>
      <c r="N152" s="4">
        <v>49306</v>
      </c>
      <c r="O152" s="3">
        <v>21459</v>
      </c>
      <c r="P152" s="2">
        <f>O152/N151%</f>
        <v>43.522086561473252</v>
      </c>
      <c r="Q152" s="3">
        <f>K152+N152</f>
        <v>76117</v>
      </c>
      <c r="R152" s="3">
        <f>L152+O152</f>
        <v>30991</v>
      </c>
      <c r="S152" s="2">
        <f>R152/Q151%</f>
        <v>40.714951981817464</v>
      </c>
      <c r="T152" s="2">
        <f>P152-G152</f>
        <v>7.6522600941368069</v>
      </c>
      <c r="U152" s="2">
        <f>P152-J152</f>
        <v>9.0680253098088031</v>
      </c>
      <c r="V152" s="2">
        <f>P152-M152</f>
        <v>7.9695148558300488</v>
      </c>
    </row>
    <row r="153" spans="1:22" ht="15" x14ac:dyDescent="0.25">
      <c r="A153" s="2" t="s">
        <v>446</v>
      </c>
      <c r="B153" s="2" t="s">
        <v>543</v>
      </c>
      <c r="C153" s="2" t="s">
        <v>544</v>
      </c>
      <c r="D153" s="2" t="s">
        <v>4</v>
      </c>
      <c r="E153" s="5">
        <v>21722</v>
      </c>
      <c r="F153" s="3">
        <v>12633</v>
      </c>
      <c r="G153" s="2">
        <f>F153/E153%</f>
        <v>58.157628211030293</v>
      </c>
      <c r="H153" s="5">
        <v>7734</v>
      </c>
      <c r="I153" s="3">
        <v>4582</v>
      </c>
      <c r="J153" s="2">
        <f>I153/H153%</f>
        <v>59.24489268166537</v>
      </c>
      <c r="K153" s="3">
        <f>E153+H153</f>
        <v>29456</v>
      </c>
      <c r="L153" s="3">
        <f>F153+I153</f>
        <v>17215</v>
      </c>
      <c r="M153" s="2">
        <f>L153/K153%</f>
        <v>58.443101575230855</v>
      </c>
      <c r="N153" s="4">
        <v>53311</v>
      </c>
      <c r="O153" s="3">
        <v>24739</v>
      </c>
      <c r="P153" s="2">
        <f>O153/N153%</f>
        <v>46.405057117668022</v>
      </c>
      <c r="Q153" s="3">
        <f>K153+N153</f>
        <v>82767</v>
      </c>
      <c r="R153" s="3">
        <f>L153+O153</f>
        <v>41954</v>
      </c>
      <c r="S153" s="2">
        <f>R153/Q153%</f>
        <v>50.689284376623533</v>
      </c>
      <c r="T153" s="2">
        <f>P153-G153</f>
        <v>-11.75257109336227</v>
      </c>
      <c r="U153" s="2">
        <f>P153-J153</f>
        <v>-12.839835563997347</v>
      </c>
      <c r="V153" s="2">
        <f>P153-M153</f>
        <v>-12.038044457562833</v>
      </c>
    </row>
    <row r="154" spans="1:22" ht="15" x14ac:dyDescent="0.25">
      <c r="A154" s="2" t="s">
        <v>446</v>
      </c>
      <c r="B154" s="2" t="s">
        <v>543</v>
      </c>
      <c r="C154" s="2" t="s">
        <v>542</v>
      </c>
      <c r="D154" s="2" t="s">
        <v>0</v>
      </c>
      <c r="E154" s="5">
        <v>21722</v>
      </c>
      <c r="F154" s="3">
        <v>8664</v>
      </c>
      <c r="G154" s="2">
        <f>F154/E153%</f>
        <v>39.885830034066842</v>
      </c>
      <c r="H154" s="5">
        <v>7734</v>
      </c>
      <c r="I154" s="3">
        <v>2830</v>
      </c>
      <c r="J154" s="2">
        <f>I154/H153%</f>
        <v>36.591673131626585</v>
      </c>
      <c r="K154" s="3">
        <f>E154+H154</f>
        <v>29456</v>
      </c>
      <c r="L154" s="3">
        <f>F154+I154</f>
        <v>11494</v>
      </c>
      <c r="M154" s="2">
        <f>L154/K153%</f>
        <v>39.020912547528518</v>
      </c>
      <c r="N154" s="4">
        <v>53311</v>
      </c>
      <c r="O154" s="3">
        <v>26813</v>
      </c>
      <c r="P154" s="2">
        <f>O154/N153%</f>
        <v>50.295436213914577</v>
      </c>
      <c r="Q154" s="3">
        <f>K154+N154</f>
        <v>82767</v>
      </c>
      <c r="R154" s="3">
        <f>L154+O154</f>
        <v>38307</v>
      </c>
      <c r="S154" s="2">
        <f>R154/Q153%</f>
        <v>46.282938852441191</v>
      </c>
      <c r="T154" s="2">
        <f>P154-G154</f>
        <v>10.409606179847735</v>
      </c>
      <c r="U154" s="2">
        <f>P154-J154</f>
        <v>13.703763082287992</v>
      </c>
      <c r="V154" s="2">
        <f>P154-M154</f>
        <v>11.27452366638606</v>
      </c>
    </row>
    <row r="155" spans="1:22" ht="15" x14ac:dyDescent="0.25">
      <c r="A155" s="2" t="s">
        <v>446</v>
      </c>
      <c r="B155" s="2" t="s">
        <v>539</v>
      </c>
      <c r="C155" s="2" t="s">
        <v>541</v>
      </c>
      <c r="D155" s="2" t="s">
        <v>540</v>
      </c>
      <c r="E155" s="5">
        <v>37783</v>
      </c>
      <c r="F155" s="3">
        <v>14690</v>
      </c>
      <c r="G155" s="2">
        <f>F155/E155%</f>
        <v>38.879919540534104</v>
      </c>
      <c r="H155" s="5">
        <v>14784</v>
      </c>
      <c r="I155" s="3">
        <v>5770</v>
      </c>
      <c r="J155" s="2">
        <f>I155/H155%</f>
        <v>39.028679653679653</v>
      </c>
      <c r="K155" s="3">
        <f>E155+H155</f>
        <v>52567</v>
      </c>
      <c r="L155" s="3">
        <f>F155+I155</f>
        <v>20460</v>
      </c>
      <c r="M155" s="2">
        <f>L155/K155%</f>
        <v>38.921756995833888</v>
      </c>
      <c r="N155" s="4">
        <v>91564</v>
      </c>
      <c r="O155" s="3">
        <v>35824</v>
      </c>
      <c r="P155" s="2">
        <f>O155/N155%</f>
        <v>39.124546765104192</v>
      </c>
      <c r="Q155" s="3">
        <f>K155+N155</f>
        <v>144131</v>
      </c>
      <c r="R155" s="3">
        <f>L155+O155</f>
        <v>56284</v>
      </c>
      <c r="S155" s="2">
        <f>R155/Q155%</f>
        <v>39.050585925304063</v>
      </c>
      <c r="T155" s="2">
        <f>P155-G155</f>
        <v>0.24462722457008823</v>
      </c>
      <c r="U155" s="2">
        <f>P155-J155</f>
        <v>9.5867111424539075E-2</v>
      </c>
      <c r="V155" s="2">
        <f>P155-M155</f>
        <v>0.20278976927030357</v>
      </c>
    </row>
    <row r="156" spans="1:22" ht="15" x14ac:dyDescent="0.25">
      <c r="A156" s="2" t="s">
        <v>446</v>
      </c>
      <c r="B156" s="2" t="s">
        <v>539</v>
      </c>
      <c r="C156" s="2" t="s">
        <v>538</v>
      </c>
      <c r="D156" s="2" t="s">
        <v>0</v>
      </c>
      <c r="E156" s="5">
        <v>37783</v>
      </c>
      <c r="F156" s="3">
        <v>10543</v>
      </c>
      <c r="G156" s="2">
        <f>F156/E155%</f>
        <v>27.904083847232883</v>
      </c>
      <c r="H156" s="5">
        <v>14784</v>
      </c>
      <c r="I156" s="3">
        <v>3697</v>
      </c>
      <c r="J156" s="2">
        <f>I156/H155%</f>
        <v>25.006764069264069</v>
      </c>
      <c r="K156" s="3">
        <f>E156+H156</f>
        <v>52567</v>
      </c>
      <c r="L156" s="3">
        <f>F156+I156</f>
        <v>14240</v>
      </c>
      <c r="M156" s="2">
        <f>L156/K155%</f>
        <v>27.089238495634145</v>
      </c>
      <c r="N156" s="4">
        <v>91564</v>
      </c>
      <c r="O156" s="3">
        <v>32588</v>
      </c>
      <c r="P156" s="2">
        <f>O156/N155%</f>
        <v>35.590406710060726</v>
      </c>
      <c r="Q156" s="3">
        <f>K156+N156</f>
        <v>144131</v>
      </c>
      <c r="R156" s="3">
        <f>L156+O156</f>
        <v>46828</v>
      </c>
      <c r="S156" s="2">
        <f>R156/Q155%</f>
        <v>32.489887671632061</v>
      </c>
      <c r="T156" s="2">
        <f>P156-G156</f>
        <v>7.6863228628278435</v>
      </c>
      <c r="U156" s="2">
        <f>P156-J156</f>
        <v>10.583642640796658</v>
      </c>
      <c r="V156" s="2">
        <f>P156-M156</f>
        <v>8.5011682144265812</v>
      </c>
    </row>
    <row r="157" spans="1:22" ht="15" x14ac:dyDescent="0.25">
      <c r="A157" s="2" t="s">
        <v>446</v>
      </c>
      <c r="B157" s="2" t="s">
        <v>536</v>
      </c>
      <c r="C157" s="2" t="s">
        <v>537</v>
      </c>
      <c r="D157" s="2" t="s">
        <v>4</v>
      </c>
      <c r="E157" s="5">
        <v>41956</v>
      </c>
      <c r="F157" s="3">
        <v>25039</v>
      </c>
      <c r="G157" s="2">
        <f>F157/E157%</f>
        <v>59.679187720469059</v>
      </c>
      <c r="H157" s="5">
        <v>15951</v>
      </c>
      <c r="I157" s="3">
        <v>9468</v>
      </c>
      <c r="J157" s="2">
        <f>I157/H157%</f>
        <v>59.35678013917623</v>
      </c>
      <c r="K157" s="3">
        <f>E157+H157</f>
        <v>57907</v>
      </c>
      <c r="L157" s="3">
        <f>F157+I157</f>
        <v>34507</v>
      </c>
      <c r="M157" s="2">
        <f>L157/K157%</f>
        <v>59.590377674547113</v>
      </c>
      <c r="N157" s="4">
        <v>96840</v>
      </c>
      <c r="O157" s="3">
        <v>45836</v>
      </c>
      <c r="P157" s="2">
        <f>O157/N157%</f>
        <v>47.331681123502683</v>
      </c>
      <c r="Q157" s="3">
        <f>K157+N157</f>
        <v>154747</v>
      </c>
      <c r="R157" s="3">
        <f>L157+O157</f>
        <v>80343</v>
      </c>
      <c r="S157" s="2">
        <f>R157/Q157%</f>
        <v>51.918938654707361</v>
      </c>
      <c r="T157" s="2">
        <f>P157-G157</f>
        <v>-12.347506596966376</v>
      </c>
      <c r="U157" s="2">
        <f>P157-J157</f>
        <v>-12.025099015673547</v>
      </c>
      <c r="V157" s="2">
        <f>P157-M157</f>
        <v>-12.25869655104443</v>
      </c>
    </row>
    <row r="158" spans="1:22" ht="15" x14ac:dyDescent="0.25">
      <c r="A158" s="2" t="s">
        <v>446</v>
      </c>
      <c r="B158" s="2" t="s">
        <v>536</v>
      </c>
      <c r="C158" s="2" t="s">
        <v>535</v>
      </c>
      <c r="D158" s="2" t="s">
        <v>0</v>
      </c>
      <c r="E158" s="5">
        <v>41956</v>
      </c>
      <c r="F158" s="3">
        <v>12500</v>
      </c>
      <c r="G158" s="2">
        <f>F158/E157%</f>
        <v>29.793116598341118</v>
      </c>
      <c r="H158" s="5">
        <v>15951</v>
      </c>
      <c r="I158" s="3">
        <v>4376</v>
      </c>
      <c r="J158" s="2">
        <f>I158/H157%</f>
        <v>27.434016676070467</v>
      </c>
      <c r="K158" s="3">
        <f>E158+H158</f>
        <v>57907</v>
      </c>
      <c r="L158" s="3">
        <f>F158+I158</f>
        <v>16876</v>
      </c>
      <c r="M158" s="2">
        <f>L158/K157%</f>
        <v>29.143281468561657</v>
      </c>
      <c r="N158" s="4">
        <v>96840</v>
      </c>
      <c r="O158" s="3">
        <v>37959</v>
      </c>
      <c r="P158" s="2">
        <f>O158/N157%</f>
        <v>39.197645600991329</v>
      </c>
      <c r="Q158" s="3">
        <f>K158+N158</f>
        <v>154747</v>
      </c>
      <c r="R158" s="3">
        <f>L158+O158</f>
        <v>54835</v>
      </c>
      <c r="S158" s="2">
        <f>R158/Q157%</f>
        <v>35.435258841851535</v>
      </c>
      <c r="T158" s="2">
        <f>P158-G158</f>
        <v>9.4045290026502109</v>
      </c>
      <c r="U158" s="2">
        <f>P158-J158</f>
        <v>11.763628924920862</v>
      </c>
      <c r="V158" s="2">
        <f>P158-M158</f>
        <v>10.054364132429672</v>
      </c>
    </row>
    <row r="159" spans="1:22" ht="15" x14ac:dyDescent="0.25">
      <c r="A159" s="2" t="s">
        <v>446</v>
      </c>
      <c r="B159" s="2" t="s">
        <v>533</v>
      </c>
      <c r="C159" s="2" t="s">
        <v>534</v>
      </c>
      <c r="D159" s="2" t="s">
        <v>4</v>
      </c>
      <c r="E159" s="5">
        <v>40634</v>
      </c>
      <c r="F159" s="3">
        <v>24800</v>
      </c>
      <c r="G159" s="2">
        <f>F159/E159%</f>
        <v>61.032632770586211</v>
      </c>
      <c r="H159" s="5">
        <v>14184</v>
      </c>
      <c r="I159" s="3">
        <v>8758</v>
      </c>
      <c r="J159" s="2">
        <f>I159/H159%</f>
        <v>61.745628877608574</v>
      </c>
      <c r="K159" s="3">
        <f>E159+H159</f>
        <v>54818</v>
      </c>
      <c r="L159" s="3">
        <f>F159+I159</f>
        <v>33558</v>
      </c>
      <c r="M159" s="2">
        <f>L159/K159%</f>
        <v>61.217118464737865</v>
      </c>
      <c r="N159" s="4">
        <v>93610</v>
      </c>
      <c r="O159" s="3">
        <v>46031</v>
      </c>
      <c r="P159" s="2">
        <f>O159/N159%</f>
        <v>49.173165260121777</v>
      </c>
      <c r="Q159" s="3">
        <f>K159+N159</f>
        <v>148428</v>
      </c>
      <c r="R159" s="3">
        <f>L159+O159</f>
        <v>79589</v>
      </c>
      <c r="S159" s="2">
        <f>R159/Q159%</f>
        <v>53.621284393780151</v>
      </c>
      <c r="T159" s="2">
        <f>P159-G159</f>
        <v>-11.859467510464434</v>
      </c>
      <c r="U159" s="2">
        <f>P159-J159</f>
        <v>-12.572463617486797</v>
      </c>
      <c r="V159" s="2">
        <f>P159-M159</f>
        <v>-12.043953204616088</v>
      </c>
    </row>
    <row r="160" spans="1:22" ht="15" x14ac:dyDescent="0.25">
      <c r="A160" s="2" t="s">
        <v>446</v>
      </c>
      <c r="B160" s="2" t="s">
        <v>533</v>
      </c>
      <c r="C160" s="2" t="s">
        <v>532</v>
      </c>
      <c r="D160" s="2" t="s">
        <v>0</v>
      </c>
      <c r="E160" s="5">
        <v>40634</v>
      </c>
      <c r="F160" s="3">
        <v>15244</v>
      </c>
      <c r="G160" s="2">
        <f>F160/E159%</f>
        <v>37.515381207855491</v>
      </c>
      <c r="H160" s="5">
        <v>14184</v>
      </c>
      <c r="I160" s="3">
        <v>4945</v>
      </c>
      <c r="J160" s="2">
        <f>I160/H159%</f>
        <v>34.863226170332766</v>
      </c>
      <c r="K160" s="3">
        <f>E160+H160</f>
        <v>54818</v>
      </c>
      <c r="L160" s="3">
        <f>F160+I160</f>
        <v>20189</v>
      </c>
      <c r="M160" s="2">
        <f>L160/K159%</f>
        <v>36.829143711919443</v>
      </c>
      <c r="N160" s="4">
        <v>93610</v>
      </c>
      <c r="O160" s="3">
        <v>45524</v>
      </c>
      <c r="P160" s="2">
        <f>O160/N159%</f>
        <v>48.631556457643413</v>
      </c>
      <c r="Q160" s="3">
        <f>K160+N160</f>
        <v>148428</v>
      </c>
      <c r="R160" s="3">
        <f>L160+O160</f>
        <v>65713</v>
      </c>
      <c r="S160" s="2">
        <f>R160/Q159%</f>
        <v>44.272643975530222</v>
      </c>
      <c r="T160" s="2">
        <f>P160-G160</f>
        <v>11.116175249787922</v>
      </c>
      <c r="U160" s="2">
        <f>P160-J160</f>
        <v>13.768330287310647</v>
      </c>
      <c r="V160" s="2">
        <f>P160-M160</f>
        <v>11.80241274572397</v>
      </c>
    </row>
    <row r="161" spans="1:22" ht="15" x14ac:dyDescent="0.25">
      <c r="A161" s="2" t="s">
        <v>446</v>
      </c>
      <c r="B161" s="2" t="s">
        <v>530</v>
      </c>
      <c r="C161" s="2" t="s">
        <v>531</v>
      </c>
      <c r="D161" s="2" t="s">
        <v>4</v>
      </c>
      <c r="E161" s="5">
        <v>40013</v>
      </c>
      <c r="F161" s="3">
        <v>25086</v>
      </c>
      <c r="G161" s="2">
        <f>F161/E161%</f>
        <v>62.694624247119684</v>
      </c>
      <c r="H161" s="5">
        <v>14504</v>
      </c>
      <c r="I161" s="3">
        <v>8753</v>
      </c>
      <c r="J161" s="2">
        <f>I161/H161%</f>
        <v>60.348869277440713</v>
      </c>
      <c r="K161" s="3">
        <f>E161+H161</f>
        <v>54517</v>
      </c>
      <c r="L161" s="3">
        <f>F161+I161</f>
        <v>33839</v>
      </c>
      <c r="M161" s="2">
        <f>L161/K161%</f>
        <v>62.070546801915</v>
      </c>
      <c r="N161" s="4">
        <v>106944</v>
      </c>
      <c r="O161" s="3">
        <v>51647</v>
      </c>
      <c r="P161" s="2">
        <f>O161/N161%</f>
        <v>48.293499401555955</v>
      </c>
      <c r="Q161" s="3">
        <f>K161+N161</f>
        <v>161461</v>
      </c>
      <c r="R161" s="3">
        <f>L161+O161</f>
        <v>85486</v>
      </c>
      <c r="S161" s="2">
        <f>R161/Q161%</f>
        <v>52.945293290639846</v>
      </c>
      <c r="T161" s="2">
        <f>P161-G161</f>
        <v>-14.401124845563729</v>
      </c>
      <c r="U161" s="2">
        <f>P161-J161</f>
        <v>-12.055369875884757</v>
      </c>
      <c r="V161" s="2">
        <f>P161-M161</f>
        <v>-13.777047400359045</v>
      </c>
    </row>
    <row r="162" spans="1:22" ht="15" x14ac:dyDescent="0.25">
      <c r="A162" s="2" t="s">
        <v>446</v>
      </c>
      <c r="B162" s="2" t="s">
        <v>530</v>
      </c>
      <c r="C162" s="2" t="s">
        <v>529</v>
      </c>
      <c r="D162" s="2" t="s">
        <v>0</v>
      </c>
      <c r="E162" s="5">
        <v>40013</v>
      </c>
      <c r="F162" s="3">
        <v>14255</v>
      </c>
      <c r="G162" s="2">
        <f>F162/E161%</f>
        <v>35.625921575487965</v>
      </c>
      <c r="H162" s="5">
        <v>14504</v>
      </c>
      <c r="I162" s="3">
        <v>5202</v>
      </c>
      <c r="J162" s="2">
        <f>I162/H161%</f>
        <v>35.865968008825156</v>
      </c>
      <c r="K162" s="3">
        <f>E162+H162</f>
        <v>54517</v>
      </c>
      <c r="L162" s="3">
        <f>F162+I162</f>
        <v>19457</v>
      </c>
      <c r="M162" s="2">
        <f>L162/K161%</f>
        <v>35.689784837757031</v>
      </c>
      <c r="N162" s="4">
        <v>106944</v>
      </c>
      <c r="O162" s="3">
        <v>52462</v>
      </c>
      <c r="P162" s="2">
        <f>O162/N161%</f>
        <v>49.055580490724118</v>
      </c>
      <c r="Q162" s="3">
        <f>K162+N162</f>
        <v>161461</v>
      </c>
      <c r="R162" s="3">
        <f>L162+O162</f>
        <v>71919</v>
      </c>
      <c r="S162" s="2">
        <f>R162/Q161%</f>
        <v>44.54264497308948</v>
      </c>
      <c r="T162" s="2">
        <f>P162-G162</f>
        <v>13.429658915236153</v>
      </c>
      <c r="U162" s="2">
        <f>P162-J162</f>
        <v>13.189612481898962</v>
      </c>
      <c r="V162" s="2">
        <f>P162-M162</f>
        <v>13.365795652967087</v>
      </c>
    </row>
    <row r="163" spans="1:22" ht="15" x14ac:dyDescent="0.25">
      <c r="A163" s="2" t="s">
        <v>446</v>
      </c>
      <c r="B163" s="2" t="s">
        <v>527</v>
      </c>
      <c r="C163" s="2" t="s">
        <v>528</v>
      </c>
      <c r="D163" s="2" t="s">
        <v>4</v>
      </c>
      <c r="E163" s="5">
        <v>40263</v>
      </c>
      <c r="F163" s="3">
        <v>20046</v>
      </c>
      <c r="G163" s="2">
        <f>F163/E163%</f>
        <v>49.787646226063629</v>
      </c>
      <c r="H163" s="5">
        <v>13586</v>
      </c>
      <c r="I163" s="3">
        <v>7239</v>
      </c>
      <c r="J163" s="2">
        <f>I163/H163%</f>
        <v>53.282791108494031</v>
      </c>
      <c r="K163" s="3">
        <f>E163+H163</f>
        <v>53849</v>
      </c>
      <c r="L163" s="3">
        <f>F163+I163</f>
        <v>27285</v>
      </c>
      <c r="M163" s="2">
        <f>L163/K163%</f>
        <v>50.669464614013258</v>
      </c>
      <c r="N163" s="4">
        <v>82654</v>
      </c>
      <c r="O163" s="3">
        <v>31388</v>
      </c>
      <c r="P163" s="2">
        <f>O163/N163%</f>
        <v>37.975173615312023</v>
      </c>
      <c r="Q163" s="3">
        <f>K163+N163</f>
        <v>136503</v>
      </c>
      <c r="R163" s="3">
        <f>L163+O163</f>
        <v>58673</v>
      </c>
      <c r="S163" s="2">
        <f>R163/Q163%</f>
        <v>42.982938103924454</v>
      </c>
      <c r="T163" s="2">
        <f>P163-G163</f>
        <v>-11.812472610751605</v>
      </c>
      <c r="U163" s="2">
        <f>P163-J163</f>
        <v>-15.307617493182008</v>
      </c>
      <c r="V163" s="2">
        <f>P163-M163</f>
        <v>-12.694290998701234</v>
      </c>
    </row>
    <row r="164" spans="1:22" ht="15" x14ac:dyDescent="0.25">
      <c r="A164" s="2" t="s">
        <v>446</v>
      </c>
      <c r="B164" s="2" t="s">
        <v>527</v>
      </c>
      <c r="C164" s="2" t="s">
        <v>526</v>
      </c>
      <c r="D164" s="2" t="s">
        <v>0</v>
      </c>
      <c r="E164" s="5">
        <v>40263</v>
      </c>
      <c r="F164" s="3">
        <v>13102</v>
      </c>
      <c r="G164" s="2">
        <f>F164/E163%</f>
        <v>32.541042644611679</v>
      </c>
      <c r="H164" s="5">
        <v>13586</v>
      </c>
      <c r="I164" s="3">
        <v>4017</v>
      </c>
      <c r="J164" s="2">
        <f>I164/H163%</f>
        <v>29.567201530987777</v>
      </c>
      <c r="K164" s="3">
        <f>E164+H164</f>
        <v>53849</v>
      </c>
      <c r="L164" s="3">
        <f>F164+I164</f>
        <v>17119</v>
      </c>
      <c r="M164" s="2">
        <f>L164/K163%</f>
        <v>31.790748203309253</v>
      </c>
      <c r="N164" s="4">
        <v>82654</v>
      </c>
      <c r="O164" s="3">
        <v>34244</v>
      </c>
      <c r="P164" s="2">
        <f>O164/N163%</f>
        <v>41.430541776562542</v>
      </c>
      <c r="Q164" s="3">
        <f>K164+N164</f>
        <v>136503</v>
      </c>
      <c r="R164" s="3">
        <f>L164+O164</f>
        <v>51363</v>
      </c>
      <c r="S164" s="2">
        <f>R164/Q163%</f>
        <v>37.627744445177029</v>
      </c>
      <c r="T164" s="2">
        <f>P164-G164</f>
        <v>8.8894991319508634</v>
      </c>
      <c r="U164" s="2">
        <f>P164-J164</f>
        <v>11.863340245574765</v>
      </c>
      <c r="V164" s="2">
        <f>P164-M164</f>
        <v>9.6397935732532893</v>
      </c>
    </row>
    <row r="165" spans="1:22" ht="15" x14ac:dyDescent="0.25">
      <c r="A165" s="2" t="s">
        <v>446</v>
      </c>
      <c r="B165" s="2" t="s">
        <v>524</v>
      </c>
      <c r="C165" s="2" t="s">
        <v>525</v>
      </c>
      <c r="D165" s="2" t="s">
        <v>4</v>
      </c>
      <c r="E165" s="5">
        <v>30673</v>
      </c>
      <c r="F165" s="3">
        <v>20269</v>
      </c>
      <c r="G165" s="2">
        <f>F165/E165%</f>
        <v>66.080918071267888</v>
      </c>
      <c r="H165" s="5">
        <v>8714</v>
      </c>
      <c r="I165" s="3">
        <v>5758</v>
      </c>
      <c r="J165" s="2">
        <f>I165/H165%</f>
        <v>66.077576313977502</v>
      </c>
      <c r="K165" s="3">
        <f>E165+H165</f>
        <v>39387</v>
      </c>
      <c r="L165" s="3">
        <f>F165+I165</f>
        <v>26027</v>
      </c>
      <c r="M165" s="2">
        <f>L165/K165%</f>
        <v>66.080178739177896</v>
      </c>
      <c r="N165" s="4">
        <v>71848</v>
      </c>
      <c r="O165" s="3">
        <v>38429</v>
      </c>
      <c r="P165" s="2">
        <f>O165/N165%</f>
        <v>53.486527112793674</v>
      </c>
      <c r="Q165" s="3">
        <f>K165+N165</f>
        <v>111235</v>
      </c>
      <c r="R165" s="3">
        <f>L165+O165</f>
        <v>64456</v>
      </c>
      <c r="S165" s="2">
        <f>R165/Q165%</f>
        <v>57.945790443655326</v>
      </c>
      <c r="T165" s="2">
        <f>P165-G165</f>
        <v>-12.594390958474214</v>
      </c>
      <c r="U165" s="2">
        <f>P165-J165</f>
        <v>-12.591049201183829</v>
      </c>
      <c r="V165" s="2">
        <f>P165-M165</f>
        <v>-12.593651626384222</v>
      </c>
    </row>
    <row r="166" spans="1:22" ht="15" x14ac:dyDescent="0.25">
      <c r="A166" s="2" t="s">
        <v>446</v>
      </c>
      <c r="B166" s="2" t="s">
        <v>524</v>
      </c>
      <c r="C166" s="2" t="s">
        <v>523</v>
      </c>
      <c r="D166" s="2" t="s">
        <v>0</v>
      </c>
      <c r="E166" s="5">
        <v>30673</v>
      </c>
      <c r="F166" s="3">
        <v>9768</v>
      </c>
      <c r="G166" s="2">
        <f>F166/E165%</f>
        <v>31.845597104945718</v>
      </c>
      <c r="H166" s="5">
        <v>8714</v>
      </c>
      <c r="I166" s="3">
        <v>2594</v>
      </c>
      <c r="J166" s="2">
        <f>I166/H165%</f>
        <v>29.768189120954784</v>
      </c>
      <c r="K166" s="3">
        <f>E166+H166</f>
        <v>39387</v>
      </c>
      <c r="L166" s="3">
        <f>F166+I166</f>
        <v>12362</v>
      </c>
      <c r="M166" s="2">
        <f>L166/K165%</f>
        <v>31.385990301368473</v>
      </c>
      <c r="N166" s="4">
        <v>71848</v>
      </c>
      <c r="O166" s="3">
        <v>30973</v>
      </c>
      <c r="P166" s="2">
        <f>O166/N165%</f>
        <v>43.109063578666074</v>
      </c>
      <c r="Q166" s="3">
        <f>K166+N166</f>
        <v>111235</v>
      </c>
      <c r="R166" s="3">
        <f>L166+O166</f>
        <v>43335</v>
      </c>
      <c r="S166" s="2">
        <f>R166/Q165%</f>
        <v>38.958061761136335</v>
      </c>
      <c r="T166" s="2">
        <f>P166-G166</f>
        <v>11.263466473720356</v>
      </c>
      <c r="U166" s="2">
        <f>P166-J166</f>
        <v>13.340874457711291</v>
      </c>
      <c r="V166" s="2">
        <f>P166-M166</f>
        <v>11.723073277297601</v>
      </c>
    </row>
    <row r="167" spans="1:22" ht="15" x14ac:dyDescent="0.25">
      <c r="A167" s="2" t="s">
        <v>446</v>
      </c>
      <c r="B167" s="2" t="s">
        <v>521</v>
      </c>
      <c r="C167" s="2" t="s">
        <v>522</v>
      </c>
      <c r="D167" s="2" t="s">
        <v>4</v>
      </c>
      <c r="E167" s="5">
        <v>25878</v>
      </c>
      <c r="F167" s="3">
        <v>16625</v>
      </c>
      <c r="G167" s="2">
        <f>F167/E167%</f>
        <v>64.243759177679891</v>
      </c>
      <c r="H167" s="5">
        <v>9383</v>
      </c>
      <c r="I167" s="3">
        <v>6116</v>
      </c>
      <c r="J167" s="2">
        <f>I167/H167%</f>
        <v>65.18171160609613</v>
      </c>
      <c r="K167" s="3">
        <f>E167+H167</f>
        <v>35261</v>
      </c>
      <c r="L167" s="3">
        <f>F167+I167</f>
        <v>22741</v>
      </c>
      <c r="M167" s="2">
        <f>L167/K167%</f>
        <v>64.493349593034793</v>
      </c>
      <c r="N167" s="4">
        <v>68492</v>
      </c>
      <c r="O167" s="3">
        <v>36781</v>
      </c>
      <c r="P167" s="2">
        <f>O167/N167%</f>
        <v>53.701162179524616</v>
      </c>
      <c r="Q167" s="3">
        <f>K167+N167</f>
        <v>103753</v>
      </c>
      <c r="R167" s="3">
        <f>L167+O167</f>
        <v>59522</v>
      </c>
      <c r="S167" s="2">
        <f>R167/Q167%</f>
        <v>57.36894354862028</v>
      </c>
      <c r="T167" s="2">
        <f>P167-G167</f>
        <v>-10.542596998155275</v>
      </c>
      <c r="U167" s="2">
        <f>P167-J167</f>
        <v>-11.480549426571514</v>
      </c>
      <c r="V167" s="2">
        <f>P167-M167</f>
        <v>-10.792187413510177</v>
      </c>
    </row>
    <row r="168" spans="1:22" ht="15" x14ac:dyDescent="0.25">
      <c r="A168" s="2" t="s">
        <v>446</v>
      </c>
      <c r="B168" s="2" t="s">
        <v>521</v>
      </c>
      <c r="C168" s="2" t="s">
        <v>520</v>
      </c>
      <c r="D168" s="2" t="s">
        <v>0</v>
      </c>
      <c r="E168" s="5">
        <v>25878</v>
      </c>
      <c r="F168" s="3">
        <v>8285</v>
      </c>
      <c r="G168" s="2">
        <f>F168/E167%</f>
        <v>32.015611716515963</v>
      </c>
      <c r="H168" s="5">
        <v>9383</v>
      </c>
      <c r="I168" s="3">
        <v>2724</v>
      </c>
      <c r="J168" s="2">
        <f>I168/H167%</f>
        <v>29.031226686560803</v>
      </c>
      <c r="K168" s="3">
        <f>E168+H168</f>
        <v>35261</v>
      </c>
      <c r="L168" s="3">
        <f>F168+I168</f>
        <v>11009</v>
      </c>
      <c r="M168" s="2">
        <f>L168/K167%</f>
        <v>31.221462805932898</v>
      </c>
      <c r="N168" s="4">
        <v>68492</v>
      </c>
      <c r="O168" s="3">
        <v>28187</v>
      </c>
      <c r="P168" s="2">
        <f>O168/N167%</f>
        <v>41.153711382351226</v>
      </c>
      <c r="Q168" s="3">
        <f>K168+N168</f>
        <v>103753</v>
      </c>
      <c r="R168" s="3">
        <f>L168+O168</f>
        <v>39196</v>
      </c>
      <c r="S168" s="2">
        <f>R168/Q167%</f>
        <v>37.778184727188609</v>
      </c>
      <c r="T168" s="2">
        <f>P168-G168</f>
        <v>9.1380996658352629</v>
      </c>
      <c r="U168" s="2">
        <f>P168-J168</f>
        <v>12.122484695790423</v>
      </c>
      <c r="V168" s="2">
        <f>P168-M168</f>
        <v>9.9322485764183277</v>
      </c>
    </row>
    <row r="169" spans="1:22" ht="15" x14ac:dyDescent="0.25">
      <c r="A169" s="2" t="s">
        <v>446</v>
      </c>
      <c r="B169" s="2" t="s">
        <v>518</v>
      </c>
      <c r="C169" s="2" t="s">
        <v>519</v>
      </c>
      <c r="D169" s="2" t="s">
        <v>4</v>
      </c>
      <c r="E169" s="5">
        <v>27139</v>
      </c>
      <c r="F169" s="3">
        <v>18432</v>
      </c>
      <c r="G169" s="2">
        <f>F169/E169%</f>
        <v>67.917019787022369</v>
      </c>
      <c r="H169" s="5">
        <v>11206</v>
      </c>
      <c r="I169" s="3">
        <v>7098</v>
      </c>
      <c r="J169" s="2">
        <f>I169/H169%</f>
        <v>63.341067285382827</v>
      </c>
      <c r="K169" s="3">
        <f>E169+H169</f>
        <v>38345</v>
      </c>
      <c r="L169" s="3">
        <f>F169+I169</f>
        <v>25530</v>
      </c>
      <c r="M169" s="2">
        <f>L169/K169%</f>
        <v>66.579736601903775</v>
      </c>
      <c r="N169" s="4">
        <v>78535</v>
      </c>
      <c r="O169" s="3">
        <v>42843</v>
      </c>
      <c r="P169" s="2">
        <f>O169/N169%</f>
        <v>54.552747182784742</v>
      </c>
      <c r="Q169" s="3">
        <f>K169+N169</f>
        <v>116880</v>
      </c>
      <c r="R169" s="3">
        <f>L169+O169</f>
        <v>68373</v>
      </c>
      <c r="S169" s="2">
        <f>R169/Q169%</f>
        <v>58.498459958932237</v>
      </c>
      <c r="T169" s="2">
        <f>P169-G169</f>
        <v>-13.364272604237627</v>
      </c>
      <c r="U169" s="2">
        <f>P169-J169</f>
        <v>-8.7883201025980853</v>
      </c>
      <c r="V169" s="2">
        <f>P169-M169</f>
        <v>-12.026989419119033</v>
      </c>
    </row>
    <row r="170" spans="1:22" ht="15" x14ac:dyDescent="0.25">
      <c r="A170" s="2" t="s">
        <v>446</v>
      </c>
      <c r="B170" s="2" t="s">
        <v>518</v>
      </c>
      <c r="C170" s="2" t="s">
        <v>517</v>
      </c>
      <c r="D170" s="2" t="s">
        <v>0</v>
      </c>
      <c r="E170" s="5">
        <v>27139</v>
      </c>
      <c r="F170" s="3">
        <v>6539</v>
      </c>
      <c r="G170" s="2">
        <f>F170/E169%</f>
        <v>24.094476583514499</v>
      </c>
      <c r="H170" s="5">
        <v>11206</v>
      </c>
      <c r="I170" s="3">
        <v>2919</v>
      </c>
      <c r="J170" s="2">
        <f>I170/H169%</f>
        <v>26.048545422095305</v>
      </c>
      <c r="K170" s="3">
        <f>E170+H170</f>
        <v>38345</v>
      </c>
      <c r="L170" s="3">
        <f>F170+I170</f>
        <v>9458</v>
      </c>
      <c r="M170" s="2">
        <f>L170/K169%</f>
        <v>24.665536575824749</v>
      </c>
      <c r="N170" s="4">
        <v>78535</v>
      </c>
      <c r="O170" s="3">
        <v>26934</v>
      </c>
      <c r="P170" s="2">
        <f>O170/N169%</f>
        <v>34.295537021710068</v>
      </c>
      <c r="Q170" s="3">
        <f>K170+N170</f>
        <v>116880</v>
      </c>
      <c r="R170" s="3">
        <f>L170+O170</f>
        <v>36392</v>
      </c>
      <c r="S170" s="2">
        <f>R170/Q169%</f>
        <v>31.136208076659823</v>
      </c>
      <c r="T170" s="2">
        <f>P170-G170</f>
        <v>10.201060438195569</v>
      </c>
      <c r="U170" s="2">
        <f>P170-J170</f>
        <v>8.2469915996147627</v>
      </c>
      <c r="V170" s="2">
        <f>P170-M170</f>
        <v>9.6300004458853188</v>
      </c>
    </row>
    <row r="171" spans="1:22" ht="15" x14ac:dyDescent="0.25">
      <c r="A171" s="2" t="s">
        <v>446</v>
      </c>
      <c r="B171" s="2" t="s">
        <v>515</v>
      </c>
      <c r="C171" s="2" t="s">
        <v>516</v>
      </c>
      <c r="D171" s="2" t="s">
        <v>4</v>
      </c>
      <c r="E171" s="5">
        <v>33930</v>
      </c>
      <c r="F171" s="3">
        <v>19493</v>
      </c>
      <c r="G171" s="2">
        <f>F171/E171%</f>
        <v>57.450633657530204</v>
      </c>
      <c r="H171" s="5">
        <v>12630</v>
      </c>
      <c r="I171" s="3">
        <v>7231</v>
      </c>
      <c r="J171" s="2">
        <f>I171/H171%</f>
        <v>57.25257323832146</v>
      </c>
      <c r="K171" s="3">
        <f>E171+H171</f>
        <v>46560</v>
      </c>
      <c r="L171" s="3">
        <f>F171+I171</f>
        <v>26724</v>
      </c>
      <c r="M171" s="2">
        <f>L171/K171%</f>
        <v>57.396907216494846</v>
      </c>
      <c r="N171" s="4">
        <v>97543</v>
      </c>
      <c r="O171" s="3">
        <v>44769</v>
      </c>
      <c r="P171" s="2">
        <f>O171/N171%</f>
        <v>45.896681463559666</v>
      </c>
      <c r="Q171" s="3">
        <f>K171+N171</f>
        <v>144103</v>
      </c>
      <c r="R171" s="3">
        <f>L171+O171</f>
        <v>71493</v>
      </c>
      <c r="S171" s="2">
        <f>R171/Q171%</f>
        <v>49.612429997987554</v>
      </c>
      <c r="T171" s="2">
        <f>P171-G171</f>
        <v>-11.553952193970538</v>
      </c>
      <c r="U171" s="2">
        <f>P171-J171</f>
        <v>-11.355891774761794</v>
      </c>
      <c r="V171" s="2">
        <f>P171-M171</f>
        <v>-11.500225752935179</v>
      </c>
    </row>
    <row r="172" spans="1:22" ht="15" x14ac:dyDescent="0.25">
      <c r="A172" s="2" t="s">
        <v>446</v>
      </c>
      <c r="B172" s="2" t="s">
        <v>515</v>
      </c>
      <c r="C172" s="2" t="s">
        <v>514</v>
      </c>
      <c r="D172" s="2" t="s">
        <v>0</v>
      </c>
      <c r="E172" s="5">
        <v>33930</v>
      </c>
      <c r="F172" s="3">
        <v>13496</v>
      </c>
      <c r="G172" s="2">
        <f>F172/E171%</f>
        <v>39.776009431181841</v>
      </c>
      <c r="H172" s="5">
        <v>12630</v>
      </c>
      <c r="I172" s="3">
        <v>4725</v>
      </c>
      <c r="J172" s="2">
        <f>I172/H171%</f>
        <v>37.410926365795724</v>
      </c>
      <c r="K172" s="3">
        <f>E172+H172</f>
        <v>46560</v>
      </c>
      <c r="L172" s="3">
        <f>F172+I172</f>
        <v>18221</v>
      </c>
      <c r="M172" s="2">
        <f>L172/K171%</f>
        <v>39.134450171821307</v>
      </c>
      <c r="N172" s="4">
        <v>97543</v>
      </c>
      <c r="O172" s="3">
        <v>49097</v>
      </c>
      <c r="P172" s="2">
        <f>O172/N171%</f>
        <v>50.33369898403781</v>
      </c>
      <c r="Q172" s="3">
        <f>K172+N172</f>
        <v>144103</v>
      </c>
      <c r="R172" s="3">
        <f>L172+O172</f>
        <v>67318</v>
      </c>
      <c r="S172" s="2">
        <f>R172/Q171%</f>
        <v>46.715196768977748</v>
      </c>
      <c r="T172" s="2">
        <f>P172-G172</f>
        <v>10.557689552855969</v>
      </c>
      <c r="U172" s="2">
        <f>P172-J172</f>
        <v>12.922772618242085</v>
      </c>
      <c r="V172" s="2">
        <f>P172-M172</f>
        <v>11.199248812216503</v>
      </c>
    </row>
    <row r="173" spans="1:22" ht="15" x14ac:dyDescent="0.25">
      <c r="A173" s="2" t="s">
        <v>446</v>
      </c>
      <c r="B173" s="2" t="s">
        <v>512</v>
      </c>
      <c r="C173" s="2" t="s">
        <v>513</v>
      </c>
      <c r="D173" s="2" t="s">
        <v>4</v>
      </c>
      <c r="E173" s="5">
        <v>27263</v>
      </c>
      <c r="F173" s="3">
        <v>16836</v>
      </c>
      <c r="G173" s="2">
        <f>F173/E173%</f>
        <v>61.754025602464878</v>
      </c>
      <c r="H173" s="5">
        <v>8992</v>
      </c>
      <c r="I173" s="3">
        <v>5899</v>
      </c>
      <c r="J173" s="2">
        <f>I173/H173%</f>
        <v>65.60275800711743</v>
      </c>
      <c r="K173" s="3">
        <f>E173+H173</f>
        <v>36255</v>
      </c>
      <c r="L173" s="3">
        <f>F173+I173</f>
        <v>22735</v>
      </c>
      <c r="M173" s="2">
        <f>L173/K173%</f>
        <v>62.708591918356085</v>
      </c>
      <c r="N173" s="4">
        <v>74007</v>
      </c>
      <c r="O173" s="3">
        <v>39028</v>
      </c>
      <c r="P173" s="2">
        <f>O173/N173%</f>
        <v>52.735552042374366</v>
      </c>
      <c r="Q173" s="3">
        <f>K173+N173</f>
        <v>110262</v>
      </c>
      <c r="R173" s="3">
        <f>L173+O173</f>
        <v>61763</v>
      </c>
      <c r="S173" s="2">
        <f>R173/Q173%</f>
        <v>56.014764832852663</v>
      </c>
      <c r="T173" s="2">
        <f>P173-G173</f>
        <v>-9.0184735600905128</v>
      </c>
      <c r="U173" s="2">
        <f>P173-J173</f>
        <v>-12.867205964743064</v>
      </c>
      <c r="V173" s="2">
        <f>P173-M173</f>
        <v>-9.9730398759817191</v>
      </c>
    </row>
    <row r="174" spans="1:22" ht="15" x14ac:dyDescent="0.25">
      <c r="A174" s="2" t="s">
        <v>446</v>
      </c>
      <c r="B174" s="2" t="s">
        <v>512</v>
      </c>
      <c r="C174" s="2" t="s">
        <v>511</v>
      </c>
      <c r="D174" s="2" t="s">
        <v>0</v>
      </c>
      <c r="E174" s="5">
        <v>27263</v>
      </c>
      <c r="F174" s="3">
        <v>9658</v>
      </c>
      <c r="G174" s="2">
        <f>F174/E173%</f>
        <v>35.425301690936436</v>
      </c>
      <c r="H174" s="5">
        <v>8992</v>
      </c>
      <c r="I174" s="3">
        <v>2764</v>
      </c>
      <c r="J174" s="2">
        <f>I174/H173%</f>
        <v>30.738434163701069</v>
      </c>
      <c r="K174" s="3">
        <f>E174+H174</f>
        <v>36255</v>
      </c>
      <c r="L174" s="3">
        <f>F174+I174</f>
        <v>12422</v>
      </c>
      <c r="M174" s="2">
        <f>L174/K173%</f>
        <v>34.262860295131702</v>
      </c>
      <c r="N174" s="4">
        <v>74007</v>
      </c>
      <c r="O174" s="3">
        <v>32279</v>
      </c>
      <c r="P174" s="2">
        <f>O174/N173%</f>
        <v>43.616144418771192</v>
      </c>
      <c r="Q174" s="3">
        <f>K174+N174</f>
        <v>110262</v>
      </c>
      <c r="R174" s="3">
        <f>L174+O174</f>
        <v>44701</v>
      </c>
      <c r="S174" s="2">
        <f>R174/Q173%</f>
        <v>40.540712122036609</v>
      </c>
      <c r="T174" s="2">
        <f>P174-G174</f>
        <v>8.190842727834756</v>
      </c>
      <c r="U174" s="2">
        <f>P174-J174</f>
        <v>12.877710255070124</v>
      </c>
      <c r="V174" s="2">
        <f>P174-M174</f>
        <v>9.3532841236394901</v>
      </c>
    </row>
    <row r="175" spans="1:22" ht="15" x14ac:dyDescent="0.25">
      <c r="A175" s="2" t="s">
        <v>446</v>
      </c>
      <c r="B175" s="2" t="s">
        <v>509</v>
      </c>
      <c r="C175" s="2" t="s">
        <v>510</v>
      </c>
      <c r="D175" s="2" t="s">
        <v>4</v>
      </c>
      <c r="E175" s="5">
        <v>34552</v>
      </c>
      <c r="F175" s="3">
        <v>20141</v>
      </c>
      <c r="G175" s="2">
        <f>F175/E175%</f>
        <v>58.291849965269741</v>
      </c>
      <c r="H175" s="5">
        <v>10512</v>
      </c>
      <c r="I175" s="3">
        <v>5823</v>
      </c>
      <c r="J175" s="2">
        <f>I175/H175%</f>
        <v>55.393835616438352</v>
      </c>
      <c r="K175" s="3">
        <f>E175+H175</f>
        <v>45064</v>
      </c>
      <c r="L175" s="3">
        <f>F175+I175</f>
        <v>25964</v>
      </c>
      <c r="M175" s="2">
        <f>L175/K175%</f>
        <v>57.615835256524058</v>
      </c>
      <c r="N175" s="4">
        <v>88198</v>
      </c>
      <c r="O175" s="3">
        <v>42487</v>
      </c>
      <c r="P175" s="2">
        <f>O175/N175%</f>
        <v>48.172294156330075</v>
      </c>
      <c r="Q175" s="3">
        <f>K175+N175</f>
        <v>133262</v>
      </c>
      <c r="R175" s="3">
        <f>L175+O175</f>
        <v>68451</v>
      </c>
      <c r="S175" s="2">
        <f>R175/Q175%</f>
        <v>51.365730665906263</v>
      </c>
      <c r="T175" s="2">
        <f>P175-G175</f>
        <v>-10.119555808939666</v>
      </c>
      <c r="U175" s="2">
        <f>P175-J175</f>
        <v>-7.221541460108277</v>
      </c>
      <c r="V175" s="2">
        <f>P175-M175</f>
        <v>-9.4435411001939826</v>
      </c>
    </row>
    <row r="176" spans="1:22" ht="15" x14ac:dyDescent="0.25">
      <c r="A176" s="2" t="s">
        <v>446</v>
      </c>
      <c r="B176" s="2" t="s">
        <v>509</v>
      </c>
      <c r="C176" s="2" t="s">
        <v>508</v>
      </c>
      <c r="D176" s="2" t="s">
        <v>0</v>
      </c>
      <c r="E176" s="5">
        <v>34552</v>
      </c>
      <c r="F176" s="3">
        <v>13243</v>
      </c>
      <c r="G176" s="2">
        <f>F176/E175%</f>
        <v>38.327737902292199</v>
      </c>
      <c r="H176" s="5">
        <v>10512</v>
      </c>
      <c r="I176" s="3">
        <v>4030</v>
      </c>
      <c r="J176" s="2">
        <f>I176/H175%</f>
        <v>38.337138508371382</v>
      </c>
      <c r="K176" s="3">
        <f>E176+H176</f>
        <v>45064</v>
      </c>
      <c r="L176" s="3">
        <f>F176+I176</f>
        <v>17273</v>
      </c>
      <c r="M176" s="2">
        <f>L176/K175%</f>
        <v>38.32993076513403</v>
      </c>
      <c r="N176" s="4">
        <v>88198</v>
      </c>
      <c r="O176" s="3">
        <v>42104</v>
      </c>
      <c r="P176" s="2">
        <f>O176/N175%</f>
        <v>47.738043946574749</v>
      </c>
      <c r="Q176" s="3">
        <f>K176+N176</f>
        <v>133262</v>
      </c>
      <c r="R176" s="3">
        <f>L176+O176</f>
        <v>59377</v>
      </c>
      <c r="S176" s="2">
        <f>R176/Q175%</f>
        <v>44.556587774459338</v>
      </c>
      <c r="T176" s="2">
        <f>P176-G176</f>
        <v>9.4103060442825495</v>
      </c>
      <c r="U176" s="2">
        <f>P176-J176</f>
        <v>9.4009054382033668</v>
      </c>
      <c r="V176" s="2">
        <f>P176-M176</f>
        <v>9.4081131814407186</v>
      </c>
    </row>
    <row r="177" spans="1:22" ht="15" x14ac:dyDescent="0.25">
      <c r="A177" s="2" t="s">
        <v>446</v>
      </c>
      <c r="B177" s="2" t="s">
        <v>506</v>
      </c>
      <c r="C177" s="2" t="s">
        <v>507</v>
      </c>
      <c r="D177" s="2" t="s">
        <v>4</v>
      </c>
      <c r="E177" s="5">
        <v>28723</v>
      </c>
      <c r="F177" s="3">
        <v>20801</v>
      </c>
      <c r="G177" s="2">
        <f>F177/E177%</f>
        <v>72.419315531107472</v>
      </c>
      <c r="H177" s="5">
        <v>8060</v>
      </c>
      <c r="I177" s="3">
        <v>5457</v>
      </c>
      <c r="J177" s="2">
        <f>I177/H177%</f>
        <v>67.704714640198517</v>
      </c>
      <c r="K177" s="3">
        <f>E177+H177</f>
        <v>36783</v>
      </c>
      <c r="L177" s="3">
        <f>F177+I177</f>
        <v>26258</v>
      </c>
      <c r="M177" s="2">
        <f>L177/K177%</f>
        <v>71.386238207867763</v>
      </c>
      <c r="N177" s="4">
        <v>67494</v>
      </c>
      <c r="O177" s="3">
        <v>42811</v>
      </c>
      <c r="P177" s="2">
        <f>O177/N177%</f>
        <v>63.429341867425251</v>
      </c>
      <c r="Q177" s="3">
        <f>K177+N177</f>
        <v>104277</v>
      </c>
      <c r="R177" s="3">
        <f>L177+O177</f>
        <v>69069</v>
      </c>
      <c r="S177" s="2">
        <f>R177/Q177%</f>
        <v>66.236082741160558</v>
      </c>
      <c r="T177" s="2">
        <f>P177-G177</f>
        <v>-8.9899736636822212</v>
      </c>
      <c r="U177" s="2">
        <f>P177-J177</f>
        <v>-4.2753727727732667</v>
      </c>
      <c r="V177" s="2">
        <f>P177-M177</f>
        <v>-7.9568963404425119</v>
      </c>
    </row>
    <row r="178" spans="1:22" ht="15" x14ac:dyDescent="0.25">
      <c r="A178" s="2" t="s">
        <v>446</v>
      </c>
      <c r="B178" s="2" t="s">
        <v>506</v>
      </c>
      <c r="C178" s="2" t="s">
        <v>505</v>
      </c>
      <c r="D178" s="2" t="s">
        <v>0</v>
      </c>
      <c r="E178" s="5">
        <v>28723</v>
      </c>
      <c r="F178" s="3">
        <v>7382</v>
      </c>
      <c r="G178" s="2">
        <f>F178/E177%</f>
        <v>25.70065800926087</v>
      </c>
      <c r="H178" s="5">
        <v>8060</v>
      </c>
      <c r="I178" s="3">
        <v>2292</v>
      </c>
      <c r="J178" s="2">
        <f>I178/H177%</f>
        <v>28.436724565756826</v>
      </c>
      <c r="K178" s="3">
        <f>E178+H178</f>
        <v>36783</v>
      </c>
      <c r="L178" s="3">
        <f>F178+I178</f>
        <v>9674</v>
      </c>
      <c r="M178" s="2">
        <f>L178/K177%</f>
        <v>26.300193023951284</v>
      </c>
      <c r="N178" s="4">
        <v>67494</v>
      </c>
      <c r="O178" s="3">
        <v>22921</v>
      </c>
      <c r="P178" s="2">
        <f>O178/N177%</f>
        <v>33.960055708655581</v>
      </c>
      <c r="Q178" s="3">
        <f>K178+N178</f>
        <v>104277</v>
      </c>
      <c r="R178" s="3">
        <f>L178+O178</f>
        <v>32595</v>
      </c>
      <c r="S178" s="2">
        <f>R178/Q177%</f>
        <v>31.258091429557812</v>
      </c>
      <c r="T178" s="2">
        <f>P178-G178</f>
        <v>8.2593976993947109</v>
      </c>
      <c r="U178" s="2">
        <f>P178-J178</f>
        <v>5.5233311428987548</v>
      </c>
      <c r="V178" s="2">
        <f>P178-M178</f>
        <v>7.6598626847042972</v>
      </c>
    </row>
    <row r="179" spans="1:22" ht="15" x14ac:dyDescent="0.25">
      <c r="A179" s="2" t="s">
        <v>446</v>
      </c>
      <c r="B179" s="2" t="s">
        <v>503</v>
      </c>
      <c r="C179" s="2" t="s">
        <v>504</v>
      </c>
      <c r="D179" s="2" t="s">
        <v>4</v>
      </c>
      <c r="E179" s="5">
        <v>45866</v>
      </c>
      <c r="F179" s="3">
        <v>29501</v>
      </c>
      <c r="G179" s="2">
        <f>F179/E179%</f>
        <v>64.319975581040424</v>
      </c>
      <c r="H179" s="5">
        <v>11862</v>
      </c>
      <c r="I179" s="3">
        <v>7650</v>
      </c>
      <c r="J179" s="2">
        <f>I179/H179%</f>
        <v>64.491654021244301</v>
      </c>
      <c r="K179" s="3">
        <f>E179+H179</f>
        <v>57728</v>
      </c>
      <c r="L179" s="3">
        <f>F179+I179</f>
        <v>37151</v>
      </c>
      <c r="M179" s="2">
        <f>L179/K179%</f>
        <v>64.355252217294904</v>
      </c>
      <c r="N179" s="4">
        <v>102514</v>
      </c>
      <c r="O179" s="3">
        <v>53778</v>
      </c>
      <c r="P179" s="2">
        <f>O179/N179%</f>
        <v>52.459176307626272</v>
      </c>
      <c r="Q179" s="3">
        <f>K179+N179</f>
        <v>160242</v>
      </c>
      <c r="R179" s="3">
        <f>L179+O179</f>
        <v>90929</v>
      </c>
      <c r="S179" s="2">
        <f>R179/Q179%</f>
        <v>56.744798492280424</v>
      </c>
      <c r="T179" s="2">
        <f>P179-G179</f>
        <v>-11.860799273414152</v>
      </c>
      <c r="U179" s="2">
        <f>P179-J179</f>
        <v>-12.032477713618029</v>
      </c>
      <c r="V179" s="2">
        <f>P179-M179</f>
        <v>-11.896075909668632</v>
      </c>
    </row>
    <row r="180" spans="1:22" ht="15" x14ac:dyDescent="0.25">
      <c r="A180" s="2" t="s">
        <v>446</v>
      </c>
      <c r="B180" s="2" t="s">
        <v>503</v>
      </c>
      <c r="C180" s="2" t="s">
        <v>502</v>
      </c>
      <c r="D180" s="2" t="s">
        <v>0</v>
      </c>
      <c r="E180" s="5">
        <v>45866</v>
      </c>
      <c r="F180" s="3">
        <v>15139</v>
      </c>
      <c r="G180" s="2">
        <f>F180/E179%</f>
        <v>33.007020450878642</v>
      </c>
      <c r="H180" s="5">
        <v>11862</v>
      </c>
      <c r="I180" s="3">
        <v>3691</v>
      </c>
      <c r="J180" s="2">
        <f>I180/H179%</f>
        <v>31.116169280053953</v>
      </c>
      <c r="K180" s="3">
        <f>E180+H180</f>
        <v>57728</v>
      </c>
      <c r="L180" s="3">
        <f>F180+I180</f>
        <v>18830</v>
      </c>
      <c r="M180" s="2">
        <f>L180/K179%</f>
        <v>32.618486696230597</v>
      </c>
      <c r="N180" s="4">
        <v>102514</v>
      </c>
      <c r="O180" s="3">
        <v>45163</v>
      </c>
      <c r="P180" s="2">
        <f>O180/N179%</f>
        <v>44.055446085412719</v>
      </c>
      <c r="Q180" s="3">
        <f>K180+N180</f>
        <v>160242</v>
      </c>
      <c r="R180" s="3">
        <f>L180+O180</f>
        <v>63993</v>
      </c>
      <c r="S180" s="2">
        <f>R180/Q179%</f>
        <v>39.935222975249935</v>
      </c>
      <c r="T180" s="2">
        <f>P180-G180</f>
        <v>11.048425634534077</v>
      </c>
      <c r="U180" s="2">
        <f>P180-J180</f>
        <v>12.939276805358766</v>
      </c>
      <c r="V180" s="2">
        <f>P180-M180</f>
        <v>11.436959389182121</v>
      </c>
    </row>
    <row r="181" spans="1:22" ht="15" x14ac:dyDescent="0.25">
      <c r="A181" s="2" t="s">
        <v>446</v>
      </c>
      <c r="B181" s="2" t="s">
        <v>500</v>
      </c>
      <c r="C181" s="2" t="s">
        <v>501</v>
      </c>
      <c r="D181" s="2" t="s">
        <v>4</v>
      </c>
      <c r="E181" s="5">
        <v>44547</v>
      </c>
      <c r="F181" s="3">
        <v>25705</v>
      </c>
      <c r="G181" s="2">
        <f>F181/E181%</f>
        <v>57.703100096527258</v>
      </c>
      <c r="H181" s="5">
        <v>14888</v>
      </c>
      <c r="I181" s="3">
        <v>8583</v>
      </c>
      <c r="J181" s="2">
        <f>I181/H181%</f>
        <v>57.650456743686192</v>
      </c>
      <c r="K181" s="3">
        <f>E181+H181</f>
        <v>59435</v>
      </c>
      <c r="L181" s="3">
        <f>F181+I181</f>
        <v>34288</v>
      </c>
      <c r="M181" s="2">
        <f>L181/K181%</f>
        <v>57.689913350719273</v>
      </c>
      <c r="N181" s="4">
        <v>92294</v>
      </c>
      <c r="O181" s="3">
        <v>42064</v>
      </c>
      <c r="P181" s="2">
        <f>O181/N181%</f>
        <v>45.576093787245107</v>
      </c>
      <c r="Q181" s="3">
        <f>K181+N181</f>
        <v>151729</v>
      </c>
      <c r="R181" s="3">
        <f>L181+O181</f>
        <v>76352</v>
      </c>
      <c r="S181" s="2">
        <f>R181/Q181%</f>
        <v>50.321296522088723</v>
      </c>
      <c r="T181" s="2">
        <f>P181-G181</f>
        <v>-12.127006309282152</v>
      </c>
      <c r="U181" s="2">
        <f>P181-J181</f>
        <v>-12.074362956441085</v>
      </c>
      <c r="V181" s="2">
        <f>P181-M181</f>
        <v>-12.113819563474166</v>
      </c>
    </row>
    <row r="182" spans="1:22" ht="15" x14ac:dyDescent="0.25">
      <c r="A182" s="2" t="s">
        <v>446</v>
      </c>
      <c r="B182" s="2" t="s">
        <v>500</v>
      </c>
      <c r="C182" s="2" t="s">
        <v>499</v>
      </c>
      <c r="D182" s="2" t="s">
        <v>0</v>
      </c>
      <c r="E182" s="5">
        <v>44547</v>
      </c>
      <c r="F182" s="3">
        <v>12352</v>
      </c>
      <c r="G182" s="2">
        <f>F182/E181%</f>
        <v>27.728017599389407</v>
      </c>
      <c r="H182" s="5">
        <v>14888</v>
      </c>
      <c r="I182" s="3">
        <v>4406</v>
      </c>
      <c r="J182" s="2">
        <f>I182/H181%</f>
        <v>29.594304137560453</v>
      </c>
      <c r="K182" s="3">
        <f>E182+H182</f>
        <v>59435</v>
      </c>
      <c r="L182" s="3">
        <f>F182+I182</f>
        <v>16758</v>
      </c>
      <c r="M182" s="2">
        <f>L182/K181%</f>
        <v>28.195507697484647</v>
      </c>
      <c r="N182" s="4">
        <v>92294</v>
      </c>
      <c r="O182" s="3">
        <v>33270</v>
      </c>
      <c r="P182" s="2">
        <f>O182/N181%</f>
        <v>36.047847097319433</v>
      </c>
      <c r="Q182" s="3">
        <f>K182+N182</f>
        <v>151729</v>
      </c>
      <c r="R182" s="3">
        <f>L182+O182</f>
        <v>50028</v>
      </c>
      <c r="S182" s="2">
        <f>R182/Q181%</f>
        <v>32.971943399086527</v>
      </c>
      <c r="T182" s="2">
        <f>P182-G182</f>
        <v>8.3198294979300265</v>
      </c>
      <c r="U182" s="2">
        <f>P182-J182</f>
        <v>6.4535429597589804</v>
      </c>
      <c r="V182" s="2">
        <f>P182-M182</f>
        <v>7.8523393998347863</v>
      </c>
    </row>
    <row r="183" spans="1:22" ht="15" x14ac:dyDescent="0.25">
      <c r="A183" s="2" t="s">
        <v>446</v>
      </c>
      <c r="B183" s="2" t="s">
        <v>497</v>
      </c>
      <c r="C183" s="2" t="s">
        <v>498</v>
      </c>
      <c r="D183" s="2" t="s">
        <v>4</v>
      </c>
      <c r="E183" s="5">
        <v>38731</v>
      </c>
      <c r="F183" s="3">
        <v>20172</v>
      </c>
      <c r="G183" s="2">
        <f>F183/E183%</f>
        <v>52.082311326844128</v>
      </c>
      <c r="H183" s="5">
        <v>11538</v>
      </c>
      <c r="I183" s="3">
        <v>6008</v>
      </c>
      <c r="J183" s="2">
        <f>I183/H183%</f>
        <v>52.071416189980937</v>
      </c>
      <c r="K183" s="3">
        <f>E183+H183</f>
        <v>50269</v>
      </c>
      <c r="L183" s="3">
        <f>F183+I183</f>
        <v>26180</v>
      </c>
      <c r="M183" s="2">
        <f>L183/K183%</f>
        <v>52.079810618870475</v>
      </c>
      <c r="N183" s="4">
        <v>82157</v>
      </c>
      <c r="O183" s="3">
        <v>33813</v>
      </c>
      <c r="P183" s="2">
        <f>O183/N183%</f>
        <v>41.156566086882428</v>
      </c>
      <c r="Q183" s="3">
        <f>K183+N183</f>
        <v>132426</v>
      </c>
      <c r="R183" s="3">
        <f>L183+O183</f>
        <v>59993</v>
      </c>
      <c r="S183" s="2">
        <f>R183/Q183%</f>
        <v>45.303037167927748</v>
      </c>
      <c r="T183" s="2">
        <f>P183-G183</f>
        <v>-10.925745239961699</v>
      </c>
      <c r="U183" s="2">
        <f>P183-J183</f>
        <v>-10.914850103098509</v>
      </c>
      <c r="V183" s="2">
        <f>P183-M183</f>
        <v>-10.923244531988047</v>
      </c>
    </row>
    <row r="184" spans="1:22" ht="15" x14ac:dyDescent="0.25">
      <c r="A184" s="2" t="s">
        <v>446</v>
      </c>
      <c r="B184" s="2" t="s">
        <v>497</v>
      </c>
      <c r="C184" s="2" t="s">
        <v>496</v>
      </c>
      <c r="D184" s="2" t="s">
        <v>0</v>
      </c>
      <c r="E184" s="5">
        <v>38731</v>
      </c>
      <c r="F184" s="3">
        <v>18017</v>
      </c>
      <c r="G184" s="2">
        <f>F184/E183%</f>
        <v>46.518292840360438</v>
      </c>
      <c r="H184" s="5">
        <v>11538</v>
      </c>
      <c r="I184" s="3">
        <v>4850</v>
      </c>
      <c r="J184" s="2">
        <f>I184/H183%</f>
        <v>42.035014733922694</v>
      </c>
      <c r="K184" s="3">
        <f>E184+H184</f>
        <v>50269</v>
      </c>
      <c r="L184" s="3">
        <f>F184+I184</f>
        <v>22867</v>
      </c>
      <c r="M184" s="2">
        <f>L184/K183%</f>
        <v>45.489267739561164</v>
      </c>
      <c r="N184" s="4">
        <v>82157</v>
      </c>
      <c r="O184" s="3">
        <v>46692</v>
      </c>
      <c r="P184" s="2">
        <f>O184/N183%</f>
        <v>56.832649682924156</v>
      </c>
      <c r="Q184" s="3">
        <f>K184+N184</f>
        <v>132426</v>
      </c>
      <c r="R184" s="3">
        <f>L184+O184</f>
        <v>69559</v>
      </c>
      <c r="S184" s="2">
        <f>R184/Q183%</f>
        <v>52.526694153716036</v>
      </c>
      <c r="T184" s="2">
        <f>P184-G184</f>
        <v>10.314356842563718</v>
      </c>
      <c r="U184" s="2">
        <f>P184-J184</f>
        <v>14.797634949001463</v>
      </c>
      <c r="V184" s="2">
        <f>P184-M184</f>
        <v>11.343381943362992</v>
      </c>
    </row>
    <row r="185" spans="1:22" ht="15" x14ac:dyDescent="0.25">
      <c r="A185" s="2" t="s">
        <v>446</v>
      </c>
      <c r="B185" s="2" t="s">
        <v>494</v>
      </c>
      <c r="C185" s="2" t="s">
        <v>495</v>
      </c>
      <c r="D185" s="2" t="s">
        <v>4</v>
      </c>
      <c r="E185" s="5">
        <v>38945</v>
      </c>
      <c r="F185" s="3">
        <v>26188</v>
      </c>
      <c r="G185" s="2">
        <f>F185/E185%</f>
        <v>67.243548594171273</v>
      </c>
      <c r="H185" s="5">
        <v>15505</v>
      </c>
      <c r="I185" s="3">
        <v>9970</v>
      </c>
      <c r="J185" s="2">
        <f>I185/H185%</f>
        <v>64.301838116736533</v>
      </c>
      <c r="K185" s="3">
        <f>E185+H185</f>
        <v>54450</v>
      </c>
      <c r="L185" s="3">
        <f>F185+I185</f>
        <v>36158</v>
      </c>
      <c r="M185" s="2">
        <f>L185/K185%</f>
        <v>66.405876951331493</v>
      </c>
      <c r="N185" s="4">
        <v>95588</v>
      </c>
      <c r="O185" s="3">
        <v>53190</v>
      </c>
      <c r="P185" s="2">
        <f>O185/N185%</f>
        <v>55.645060049378586</v>
      </c>
      <c r="Q185" s="3">
        <f>K185+N185</f>
        <v>150038</v>
      </c>
      <c r="R185" s="3">
        <f>L185+O185</f>
        <v>89348</v>
      </c>
      <c r="S185" s="2">
        <f>R185/Q185%</f>
        <v>59.550247270691422</v>
      </c>
      <c r="T185" s="2">
        <f>P185-G185</f>
        <v>-11.598488544792687</v>
      </c>
      <c r="U185" s="2">
        <f>P185-J185</f>
        <v>-8.6567780673579477</v>
      </c>
      <c r="V185" s="2">
        <f>P185-M185</f>
        <v>-10.760816901952907</v>
      </c>
    </row>
    <row r="186" spans="1:22" ht="15" x14ac:dyDescent="0.25">
      <c r="A186" s="2" t="s">
        <v>446</v>
      </c>
      <c r="B186" s="2" t="s">
        <v>494</v>
      </c>
      <c r="C186" s="2" t="s">
        <v>493</v>
      </c>
      <c r="D186" s="2" t="s">
        <v>0</v>
      </c>
      <c r="E186" s="5">
        <v>38945</v>
      </c>
      <c r="F186" s="3">
        <v>12163</v>
      </c>
      <c r="G186" s="2">
        <f>F186/E185%</f>
        <v>31.231223520349211</v>
      </c>
      <c r="H186" s="5">
        <v>15505</v>
      </c>
      <c r="I186" s="3">
        <v>5049</v>
      </c>
      <c r="J186" s="2">
        <f>I186/H185%</f>
        <v>32.563689132537888</v>
      </c>
      <c r="K186" s="3">
        <f>E186+H186</f>
        <v>54450</v>
      </c>
      <c r="L186" s="3">
        <f>F186+I186</f>
        <v>17212</v>
      </c>
      <c r="M186" s="2">
        <f>L186/K185%</f>
        <v>31.610651974288338</v>
      </c>
      <c r="N186" s="4">
        <v>95588</v>
      </c>
      <c r="O186" s="3">
        <v>40266</v>
      </c>
      <c r="P186" s="2">
        <f>O186/N185%</f>
        <v>42.124534460392518</v>
      </c>
      <c r="Q186" s="3">
        <f>K186+N186</f>
        <v>150038</v>
      </c>
      <c r="R186" s="3">
        <f>L186+O186</f>
        <v>57478</v>
      </c>
      <c r="S186" s="2">
        <f>R186/Q185%</f>
        <v>38.308961729695142</v>
      </c>
      <c r="T186" s="2">
        <f>P186-G186</f>
        <v>10.893310940043307</v>
      </c>
      <c r="U186" s="2">
        <f>P186-J186</f>
        <v>9.5608453278546293</v>
      </c>
      <c r="V186" s="2">
        <f>P186-M186</f>
        <v>10.51388248610418</v>
      </c>
    </row>
    <row r="187" spans="1:22" ht="15" x14ac:dyDescent="0.25">
      <c r="A187" s="2" t="s">
        <v>446</v>
      </c>
      <c r="B187" s="2" t="s">
        <v>491</v>
      </c>
      <c r="C187" s="2" t="s">
        <v>492</v>
      </c>
      <c r="D187" s="2" t="s">
        <v>4</v>
      </c>
      <c r="E187" s="5">
        <v>43898</v>
      </c>
      <c r="F187" s="3">
        <v>26699</v>
      </c>
      <c r="G187" s="2">
        <f>F187/E187%</f>
        <v>60.820538521117136</v>
      </c>
      <c r="H187" s="5">
        <v>16212</v>
      </c>
      <c r="I187" s="3">
        <v>9388</v>
      </c>
      <c r="J187" s="2">
        <f>I187/H187%</f>
        <v>57.907722674562052</v>
      </c>
      <c r="K187" s="3">
        <f>E187+H187</f>
        <v>60110</v>
      </c>
      <c r="L187" s="3">
        <f>F187+I187</f>
        <v>36087</v>
      </c>
      <c r="M187" s="2">
        <f>L187/K187%</f>
        <v>60.034935950756946</v>
      </c>
      <c r="N187" s="4">
        <v>104547</v>
      </c>
      <c r="O187" s="3">
        <v>48014</v>
      </c>
      <c r="P187" s="2">
        <f>O187/N187%</f>
        <v>45.925755880130467</v>
      </c>
      <c r="Q187" s="3">
        <f>K187+N187</f>
        <v>164657</v>
      </c>
      <c r="R187" s="3">
        <f>L187+O187</f>
        <v>84101</v>
      </c>
      <c r="S187" s="2">
        <f>R187/Q187%</f>
        <v>51.076480198230264</v>
      </c>
      <c r="T187" s="2">
        <f>P187-G187</f>
        <v>-14.894782640986669</v>
      </c>
      <c r="U187" s="2">
        <f>P187-J187</f>
        <v>-11.981966794431585</v>
      </c>
      <c r="V187" s="2">
        <f>P187-M187</f>
        <v>-14.109180070626479</v>
      </c>
    </row>
    <row r="188" spans="1:22" ht="15" x14ac:dyDescent="0.25">
      <c r="A188" s="2" t="s">
        <v>446</v>
      </c>
      <c r="B188" s="2" t="s">
        <v>491</v>
      </c>
      <c r="C188" s="2" t="s">
        <v>490</v>
      </c>
      <c r="D188" s="2" t="s">
        <v>0</v>
      </c>
      <c r="E188" s="5">
        <v>43898</v>
      </c>
      <c r="F188" s="3">
        <v>16758</v>
      </c>
      <c r="G188" s="2">
        <f>F188/E187%</f>
        <v>38.174859902501254</v>
      </c>
      <c r="H188" s="5">
        <v>16212</v>
      </c>
      <c r="I188" s="3">
        <v>6379</v>
      </c>
      <c r="J188" s="2">
        <f>I188/H187%</f>
        <v>39.347396989884032</v>
      </c>
      <c r="K188" s="3">
        <f>E188+H188</f>
        <v>60110</v>
      </c>
      <c r="L188" s="3">
        <f>F188+I188</f>
        <v>23137</v>
      </c>
      <c r="M188" s="2">
        <f>L188/K187%</f>
        <v>38.491099650640493</v>
      </c>
      <c r="N188" s="4">
        <v>104547</v>
      </c>
      <c r="O188" s="3">
        <v>55100</v>
      </c>
      <c r="P188" s="2">
        <f>O188/N187%</f>
        <v>52.703568729853558</v>
      </c>
      <c r="Q188" s="3">
        <f>K188+N188</f>
        <v>164657</v>
      </c>
      <c r="R188" s="3">
        <f>L188+O188</f>
        <v>78237</v>
      </c>
      <c r="S188" s="2">
        <f>R188/Q187%</f>
        <v>47.515137528316444</v>
      </c>
      <c r="T188" s="2">
        <f>P188-G188</f>
        <v>14.528708827352304</v>
      </c>
      <c r="U188" s="2">
        <f>P188-J188</f>
        <v>13.356171739969525</v>
      </c>
      <c r="V188" s="2">
        <f>P188-M188</f>
        <v>14.212469079213065</v>
      </c>
    </row>
    <row r="189" spans="1:22" ht="15" x14ac:dyDescent="0.25">
      <c r="A189" s="2" t="s">
        <v>446</v>
      </c>
      <c r="B189" s="2" t="s">
        <v>488</v>
      </c>
      <c r="C189" s="2" t="s">
        <v>489</v>
      </c>
      <c r="D189" s="2" t="s">
        <v>4</v>
      </c>
      <c r="E189" s="5">
        <v>40141</v>
      </c>
      <c r="F189" s="3">
        <v>25066</v>
      </c>
      <c r="G189" s="2">
        <f>F189/E189%</f>
        <v>62.44488179168431</v>
      </c>
      <c r="H189" s="5">
        <v>14275</v>
      </c>
      <c r="I189" s="3">
        <v>8509</v>
      </c>
      <c r="J189" s="2">
        <f>I189/H189%</f>
        <v>59.607705779334502</v>
      </c>
      <c r="K189" s="3">
        <f>E189+H189</f>
        <v>54416</v>
      </c>
      <c r="L189" s="3">
        <f>F189+I189</f>
        <v>33575</v>
      </c>
      <c r="M189" s="2">
        <f>L189/K189%</f>
        <v>61.700602763892974</v>
      </c>
      <c r="N189" s="4">
        <v>95232</v>
      </c>
      <c r="O189" s="3">
        <v>45894</v>
      </c>
      <c r="P189" s="2">
        <f>O189/N189%</f>
        <v>48.191784274193544</v>
      </c>
      <c r="Q189" s="3">
        <f>K189+N189</f>
        <v>149648</v>
      </c>
      <c r="R189" s="3">
        <f>L189+O189</f>
        <v>79469</v>
      </c>
      <c r="S189" s="2">
        <f>R189/Q189%</f>
        <v>53.103950604084254</v>
      </c>
      <c r="T189" s="2">
        <f>P189-G189</f>
        <v>-14.253097517490765</v>
      </c>
      <c r="U189" s="2">
        <f>P189-J189</f>
        <v>-11.415921505140957</v>
      </c>
      <c r="V189" s="2">
        <f>P189-M189</f>
        <v>-13.508818489699429</v>
      </c>
    </row>
    <row r="190" spans="1:22" ht="15" x14ac:dyDescent="0.25">
      <c r="A190" s="2" t="s">
        <v>446</v>
      </c>
      <c r="B190" s="2" t="s">
        <v>488</v>
      </c>
      <c r="C190" s="2" t="s">
        <v>487</v>
      </c>
      <c r="D190" s="2" t="s">
        <v>0</v>
      </c>
      <c r="E190" s="5">
        <v>40141</v>
      </c>
      <c r="F190" s="3">
        <v>14150</v>
      </c>
      <c r="G190" s="2">
        <f>F190/E189%</f>
        <v>35.250741137490344</v>
      </c>
      <c r="H190" s="5">
        <v>14275</v>
      </c>
      <c r="I190" s="3">
        <v>4995</v>
      </c>
      <c r="J190" s="2">
        <f>I190/H189%</f>
        <v>34.991243432574429</v>
      </c>
      <c r="K190" s="3">
        <f>E190+H190</f>
        <v>54416</v>
      </c>
      <c r="L190" s="3">
        <f>F190+I190</f>
        <v>19145</v>
      </c>
      <c r="M190" s="2">
        <f>L190/K189%</f>
        <v>35.182666862687448</v>
      </c>
      <c r="N190" s="4">
        <v>95232</v>
      </c>
      <c r="O190" s="3">
        <v>45964</v>
      </c>
      <c r="P190" s="2">
        <f>O190/N189%</f>
        <v>48.265288978494624</v>
      </c>
      <c r="Q190" s="3">
        <f>K190+N190</f>
        <v>149648</v>
      </c>
      <c r="R190" s="3">
        <f>L190+O190</f>
        <v>65109</v>
      </c>
      <c r="S190" s="2">
        <f>R190/Q189%</f>
        <v>43.508099005666629</v>
      </c>
      <c r="T190" s="2">
        <f>P190-G190</f>
        <v>13.01454784100428</v>
      </c>
      <c r="U190" s="2">
        <f>P190-J190</f>
        <v>13.274045545920195</v>
      </c>
      <c r="V190" s="2">
        <f>P190-M190</f>
        <v>13.082622115807176</v>
      </c>
    </row>
    <row r="191" spans="1:22" ht="15" x14ac:dyDescent="0.25">
      <c r="A191" s="2" t="s">
        <v>446</v>
      </c>
      <c r="B191" s="2" t="s">
        <v>485</v>
      </c>
      <c r="C191" s="2" t="s">
        <v>486</v>
      </c>
      <c r="D191" s="2" t="s">
        <v>4</v>
      </c>
      <c r="E191" s="5">
        <v>31507</v>
      </c>
      <c r="F191" s="3">
        <v>21412</v>
      </c>
      <c r="G191" s="2">
        <f>F191/E191%</f>
        <v>67.959501063255786</v>
      </c>
      <c r="H191" s="5">
        <v>13098</v>
      </c>
      <c r="I191" s="3">
        <v>8491</v>
      </c>
      <c r="J191" s="2">
        <f>I191/H191%</f>
        <v>64.826691097877543</v>
      </c>
      <c r="K191" s="3">
        <f>E191+H191</f>
        <v>44605</v>
      </c>
      <c r="L191" s="3">
        <f>F191+I191</f>
        <v>29903</v>
      </c>
      <c r="M191" s="2">
        <f>L191/K191%</f>
        <v>67.03956955498262</v>
      </c>
      <c r="N191" s="4">
        <v>95918</v>
      </c>
      <c r="O191" s="3">
        <v>54779</v>
      </c>
      <c r="P191" s="2">
        <f>O191/N191%</f>
        <v>57.110239996663822</v>
      </c>
      <c r="Q191" s="3">
        <f>K191+N191</f>
        <v>140523</v>
      </c>
      <c r="R191" s="3">
        <f>L191+O191</f>
        <v>84682</v>
      </c>
      <c r="S191" s="2">
        <f>R191/Q191%</f>
        <v>60.262021163795247</v>
      </c>
      <c r="T191" s="2">
        <f>P191-G191</f>
        <v>-10.849261066591964</v>
      </c>
      <c r="U191" s="2">
        <f>P191-J191</f>
        <v>-7.7164511012137211</v>
      </c>
      <c r="V191" s="2">
        <f>P191-M191</f>
        <v>-9.9293295583187984</v>
      </c>
    </row>
    <row r="192" spans="1:22" ht="15" x14ac:dyDescent="0.25">
      <c r="A192" s="2" t="s">
        <v>446</v>
      </c>
      <c r="B192" s="2" t="s">
        <v>485</v>
      </c>
      <c r="C192" s="2" t="s">
        <v>484</v>
      </c>
      <c r="D192" s="2" t="s">
        <v>0</v>
      </c>
      <c r="E192" s="5">
        <v>31507</v>
      </c>
      <c r="F192" s="3">
        <v>9504</v>
      </c>
      <c r="G192" s="2">
        <f>F192/E191%</f>
        <v>30.164725299139874</v>
      </c>
      <c r="H192" s="5">
        <v>13098</v>
      </c>
      <c r="I192" s="3">
        <v>4126</v>
      </c>
      <c r="J192" s="2">
        <f>I192/H191%</f>
        <v>31.500992517941672</v>
      </c>
      <c r="K192" s="3">
        <f>E192+H192</f>
        <v>44605</v>
      </c>
      <c r="L192" s="3">
        <f>F192+I192</f>
        <v>13630</v>
      </c>
      <c r="M192" s="2">
        <f>L192/K191%</f>
        <v>30.557112431341778</v>
      </c>
      <c r="N192" s="4">
        <v>95918</v>
      </c>
      <c r="O192" s="3">
        <v>38294</v>
      </c>
      <c r="P192" s="2">
        <f>O192/N191%</f>
        <v>39.923684814112057</v>
      </c>
      <c r="Q192" s="3">
        <f>K192+N192</f>
        <v>140523</v>
      </c>
      <c r="R192" s="3">
        <f>L192+O192</f>
        <v>51924</v>
      </c>
      <c r="S192" s="2">
        <f>R192/Q191%</f>
        <v>36.950534787899493</v>
      </c>
      <c r="T192" s="2">
        <f>P192-G192</f>
        <v>9.7589595149721831</v>
      </c>
      <c r="U192" s="2">
        <f>P192-J192</f>
        <v>8.4226922961703856</v>
      </c>
      <c r="V192" s="2">
        <f>P192-M192</f>
        <v>9.3665723827702791</v>
      </c>
    </row>
    <row r="193" spans="1:22" ht="15" x14ac:dyDescent="0.25">
      <c r="A193" s="2" t="s">
        <v>446</v>
      </c>
      <c r="B193" s="2" t="s">
        <v>482</v>
      </c>
      <c r="C193" s="2" t="s">
        <v>483</v>
      </c>
      <c r="D193" s="2" t="s">
        <v>4</v>
      </c>
      <c r="E193" s="5">
        <v>26599</v>
      </c>
      <c r="F193" s="3">
        <v>16342</v>
      </c>
      <c r="G193" s="2">
        <f>F193/E193%</f>
        <v>61.438399939847358</v>
      </c>
      <c r="H193" s="5">
        <v>7331</v>
      </c>
      <c r="I193" s="3">
        <v>4593</v>
      </c>
      <c r="J193" s="2">
        <f>I193/H193%</f>
        <v>62.65175283044605</v>
      </c>
      <c r="K193" s="3">
        <f>E193+H193</f>
        <v>33930</v>
      </c>
      <c r="L193" s="3">
        <f>F193+I193</f>
        <v>20935</v>
      </c>
      <c r="M193" s="2">
        <f>L193/K193%</f>
        <v>61.700559976422042</v>
      </c>
      <c r="N193" s="4">
        <v>55852</v>
      </c>
      <c r="O193" s="3">
        <v>27175</v>
      </c>
      <c r="P193" s="2">
        <f>O193/N193%</f>
        <v>48.655374919429924</v>
      </c>
      <c r="Q193" s="3">
        <f>K193+N193</f>
        <v>89782</v>
      </c>
      <c r="R193" s="3">
        <f>L193+O193</f>
        <v>48110</v>
      </c>
      <c r="S193" s="2">
        <f>R193/Q193%</f>
        <v>53.585351183978972</v>
      </c>
      <c r="T193" s="2">
        <f>P193-G193</f>
        <v>-12.783025020417433</v>
      </c>
      <c r="U193" s="2">
        <f>P193-J193</f>
        <v>-13.996377911016125</v>
      </c>
      <c r="V193" s="2">
        <f>P193-M193</f>
        <v>-13.045185056992118</v>
      </c>
    </row>
    <row r="194" spans="1:22" ht="15" x14ac:dyDescent="0.25">
      <c r="A194" s="2" t="s">
        <v>446</v>
      </c>
      <c r="B194" s="2" t="s">
        <v>482</v>
      </c>
      <c r="C194" s="2" t="s">
        <v>481</v>
      </c>
      <c r="D194" s="2" t="s">
        <v>0</v>
      </c>
      <c r="E194" s="5">
        <v>26599</v>
      </c>
      <c r="F194" s="3">
        <v>9656</v>
      </c>
      <c r="G194" s="2">
        <f>F194/E193%</f>
        <v>36.302116620925595</v>
      </c>
      <c r="H194" s="5">
        <v>7331</v>
      </c>
      <c r="I194" s="3">
        <v>2482</v>
      </c>
      <c r="J194" s="2">
        <f>I194/H193%</f>
        <v>33.856226981312233</v>
      </c>
      <c r="K194" s="3">
        <f>E194+H194</f>
        <v>33930</v>
      </c>
      <c r="L194" s="3">
        <f>F194+I194</f>
        <v>12138</v>
      </c>
      <c r="M194" s="2">
        <f>L194/K193%</f>
        <v>35.773651635720597</v>
      </c>
      <c r="N194" s="4">
        <v>55852</v>
      </c>
      <c r="O194" s="3">
        <v>27186</v>
      </c>
      <c r="P194" s="2">
        <f>O194/N193%</f>
        <v>48.675069827400989</v>
      </c>
      <c r="Q194" s="3">
        <f>K194+N194</f>
        <v>89782</v>
      </c>
      <c r="R194" s="3">
        <f>L194+O194</f>
        <v>39324</v>
      </c>
      <c r="S194" s="2">
        <f>R194/Q193%</f>
        <v>43.799425274553919</v>
      </c>
      <c r="T194" s="2">
        <f>P194-G194</f>
        <v>12.372953206475394</v>
      </c>
      <c r="U194" s="2">
        <f>P194-J194</f>
        <v>14.818842846088756</v>
      </c>
      <c r="V194" s="2">
        <f>P194-M194</f>
        <v>12.901418191680392</v>
      </c>
    </row>
    <row r="195" spans="1:22" ht="15" x14ac:dyDescent="0.25">
      <c r="A195" s="2" t="s">
        <v>446</v>
      </c>
      <c r="B195" s="2" t="s">
        <v>479</v>
      </c>
      <c r="C195" s="2" t="s">
        <v>480</v>
      </c>
      <c r="D195" s="2" t="s">
        <v>4</v>
      </c>
      <c r="E195" s="5">
        <v>37678</v>
      </c>
      <c r="F195" s="3">
        <v>19211</v>
      </c>
      <c r="G195" s="2">
        <f>F195/E195%</f>
        <v>50.987313551674724</v>
      </c>
      <c r="H195" s="5">
        <v>8610</v>
      </c>
      <c r="I195" s="3">
        <v>4486</v>
      </c>
      <c r="J195" s="2">
        <f>I195/H195%</f>
        <v>52.102206736353082</v>
      </c>
      <c r="K195" s="3">
        <f>E195+H195</f>
        <v>46288</v>
      </c>
      <c r="L195" s="3">
        <f>F195+I195</f>
        <v>23697</v>
      </c>
      <c r="M195" s="2">
        <f>L195/K195%</f>
        <v>51.194694089180778</v>
      </c>
      <c r="N195" s="4">
        <v>63209</v>
      </c>
      <c r="O195" s="3">
        <v>25752</v>
      </c>
      <c r="P195" s="2">
        <f>O195/N195%</f>
        <v>40.741033713553449</v>
      </c>
      <c r="Q195" s="3">
        <f>K195+N195</f>
        <v>109497</v>
      </c>
      <c r="R195" s="3">
        <f>L195+O195</f>
        <v>49449</v>
      </c>
      <c r="S195" s="2">
        <f>R195/Q195%</f>
        <v>45.160141373736266</v>
      </c>
      <c r="T195" s="2">
        <f>P195-G195</f>
        <v>-10.246279838121275</v>
      </c>
      <c r="U195" s="2">
        <f>P195-J195</f>
        <v>-11.361173022799633</v>
      </c>
      <c r="V195" s="2">
        <f>P195-M195</f>
        <v>-10.453660375627329</v>
      </c>
    </row>
    <row r="196" spans="1:22" ht="15" x14ac:dyDescent="0.25">
      <c r="A196" s="2" t="s">
        <v>446</v>
      </c>
      <c r="B196" s="2" t="s">
        <v>479</v>
      </c>
      <c r="C196" s="2" t="s">
        <v>478</v>
      </c>
      <c r="D196" s="2" t="s">
        <v>0</v>
      </c>
      <c r="E196" s="5">
        <v>37678</v>
      </c>
      <c r="F196" s="3">
        <v>17440</v>
      </c>
      <c r="G196" s="2">
        <f>F196/E195%</f>
        <v>46.286957906470626</v>
      </c>
      <c r="H196" s="5">
        <v>8610</v>
      </c>
      <c r="I196" s="3">
        <v>3554</v>
      </c>
      <c r="J196" s="2">
        <f>I196/H195%</f>
        <v>41.277584204413472</v>
      </c>
      <c r="K196" s="3">
        <f>E196+H196</f>
        <v>46288</v>
      </c>
      <c r="L196" s="3">
        <f>F196+I196</f>
        <v>20994</v>
      </c>
      <c r="M196" s="2">
        <f>L196/K195%</f>
        <v>45.355167646042169</v>
      </c>
      <c r="N196" s="4">
        <v>63209</v>
      </c>
      <c r="O196" s="3">
        <v>35325</v>
      </c>
      <c r="P196" s="2">
        <f>O196/N195%</f>
        <v>55.886028888291222</v>
      </c>
      <c r="Q196" s="3">
        <f>K196+N196</f>
        <v>109497</v>
      </c>
      <c r="R196" s="3">
        <f>L196+O196</f>
        <v>56319</v>
      </c>
      <c r="S196" s="2">
        <f>R196/Q195%</f>
        <v>51.434285870845777</v>
      </c>
      <c r="T196" s="2">
        <f>P196-G196</f>
        <v>9.5990709818205957</v>
      </c>
      <c r="U196" s="2">
        <f>P196-J196</f>
        <v>14.60844468387775</v>
      </c>
      <c r="V196" s="2">
        <f>P196-M196</f>
        <v>10.530861242249053</v>
      </c>
    </row>
    <row r="197" spans="1:22" ht="15" x14ac:dyDescent="0.25">
      <c r="A197" s="2" t="s">
        <v>446</v>
      </c>
      <c r="B197" s="2" t="s">
        <v>476</v>
      </c>
      <c r="C197" s="2" t="s">
        <v>477</v>
      </c>
      <c r="D197" s="2" t="s">
        <v>4</v>
      </c>
      <c r="E197" s="5">
        <v>34606</v>
      </c>
      <c r="F197" s="3">
        <v>19037</v>
      </c>
      <c r="G197" s="2">
        <f>F197/E197%</f>
        <v>55.010691787551295</v>
      </c>
      <c r="H197" s="5">
        <v>6977</v>
      </c>
      <c r="I197" s="3">
        <v>3989</v>
      </c>
      <c r="J197" s="2">
        <f>I197/H197%</f>
        <v>57.173570302422249</v>
      </c>
      <c r="K197" s="3">
        <f>E197+H197</f>
        <v>41583</v>
      </c>
      <c r="L197" s="3">
        <f>F197+I197</f>
        <v>23026</v>
      </c>
      <c r="M197" s="2">
        <f>L197/K197%</f>
        <v>55.373590169059476</v>
      </c>
      <c r="N197" s="4">
        <v>56589</v>
      </c>
      <c r="O197" s="3">
        <v>26562</v>
      </c>
      <c r="P197" s="2">
        <f>O197/N197%</f>
        <v>46.93845093569422</v>
      </c>
      <c r="Q197" s="3">
        <f>K197+N197</f>
        <v>98172</v>
      </c>
      <c r="R197" s="3">
        <f>L197+O197</f>
        <v>49588</v>
      </c>
      <c r="S197" s="2">
        <f>R197/Q197%</f>
        <v>50.511347431039397</v>
      </c>
      <c r="T197" s="2">
        <f>P197-G197</f>
        <v>-8.0722408518570745</v>
      </c>
      <c r="U197" s="2">
        <f>P197-J197</f>
        <v>-10.235119366728028</v>
      </c>
      <c r="V197" s="2">
        <f>P197-M197</f>
        <v>-8.4351392333652555</v>
      </c>
    </row>
    <row r="198" spans="1:22" ht="15" x14ac:dyDescent="0.25">
      <c r="A198" s="2" t="s">
        <v>446</v>
      </c>
      <c r="B198" s="2" t="s">
        <v>476</v>
      </c>
      <c r="C198" s="2" t="s">
        <v>475</v>
      </c>
      <c r="D198" s="2" t="s">
        <v>0</v>
      </c>
      <c r="E198" s="5">
        <v>34606</v>
      </c>
      <c r="F198" s="3">
        <v>14728</v>
      </c>
      <c r="G198" s="2">
        <f>F198/E197%</f>
        <v>42.559093798763222</v>
      </c>
      <c r="H198" s="5">
        <v>6977</v>
      </c>
      <c r="I198" s="3">
        <v>2733</v>
      </c>
      <c r="J198" s="2">
        <f>I198/H197%</f>
        <v>39.171563709330663</v>
      </c>
      <c r="K198" s="3">
        <f>E198+H198</f>
        <v>41583</v>
      </c>
      <c r="L198" s="3">
        <f>F198+I198</f>
        <v>17461</v>
      </c>
      <c r="M198" s="2">
        <f>L198/K197%</f>
        <v>41.990717360459804</v>
      </c>
      <c r="N198" s="4">
        <v>56589</v>
      </c>
      <c r="O198" s="3">
        <v>27949</v>
      </c>
      <c r="P198" s="2">
        <f>O198/N197%</f>
        <v>49.389457315025886</v>
      </c>
      <c r="Q198" s="3">
        <f>K198+N198</f>
        <v>98172</v>
      </c>
      <c r="R198" s="3">
        <f>L198+O198</f>
        <v>45410</v>
      </c>
      <c r="S198" s="2">
        <f>R198/Q197%</f>
        <v>46.255551481074029</v>
      </c>
      <c r="T198" s="2">
        <f>P198-G198</f>
        <v>6.8303635162626648</v>
      </c>
      <c r="U198" s="2">
        <f>P198-J198</f>
        <v>10.217893605695224</v>
      </c>
      <c r="V198" s="2">
        <f>P198-M198</f>
        <v>7.3987399545660821</v>
      </c>
    </row>
    <row r="199" spans="1:22" ht="15" x14ac:dyDescent="0.25">
      <c r="A199" s="2" t="s">
        <v>446</v>
      </c>
      <c r="B199" s="2" t="s">
        <v>473</v>
      </c>
      <c r="C199" s="2" t="s">
        <v>474</v>
      </c>
      <c r="D199" s="2" t="s">
        <v>4</v>
      </c>
      <c r="E199" s="5">
        <v>26254</v>
      </c>
      <c r="F199" s="3">
        <v>15444</v>
      </c>
      <c r="G199" s="2">
        <f>F199/E199%</f>
        <v>58.82532185571722</v>
      </c>
      <c r="H199" s="5">
        <v>9499</v>
      </c>
      <c r="I199" s="3">
        <v>5374</v>
      </c>
      <c r="J199" s="2">
        <f>I199/H199%</f>
        <v>56.574376250131593</v>
      </c>
      <c r="K199" s="3">
        <f>E199+H199</f>
        <v>35753</v>
      </c>
      <c r="L199" s="3">
        <f>F199+I199</f>
        <v>20818</v>
      </c>
      <c r="M199" s="2">
        <f>L199/K199%</f>
        <v>58.227281626716646</v>
      </c>
      <c r="N199" s="4">
        <v>75669</v>
      </c>
      <c r="O199" s="3">
        <v>37585</v>
      </c>
      <c r="P199" s="2">
        <f>O199/N199%</f>
        <v>49.670274484927774</v>
      </c>
      <c r="Q199" s="3">
        <f>K199+N199</f>
        <v>111422</v>
      </c>
      <c r="R199" s="3">
        <f>L199+O199</f>
        <v>58403</v>
      </c>
      <c r="S199" s="2">
        <f>R199/Q199%</f>
        <v>52.416039920302993</v>
      </c>
      <c r="T199" s="2">
        <f>P199-G199</f>
        <v>-9.1550473707894469</v>
      </c>
      <c r="U199" s="2">
        <f>P199-J199</f>
        <v>-6.9041017652038192</v>
      </c>
      <c r="V199" s="2">
        <f>P199-M199</f>
        <v>-8.5570071417888727</v>
      </c>
    </row>
    <row r="200" spans="1:22" ht="15" x14ac:dyDescent="0.25">
      <c r="A200" s="2" t="s">
        <v>446</v>
      </c>
      <c r="B200" s="2" t="s">
        <v>473</v>
      </c>
      <c r="C200" s="2" t="s">
        <v>472</v>
      </c>
      <c r="D200" s="2" t="s">
        <v>0</v>
      </c>
      <c r="E200" s="5">
        <v>26254</v>
      </c>
      <c r="F200" s="3">
        <v>8585</v>
      </c>
      <c r="G200" s="2">
        <f>F200/E199%</f>
        <v>32.699779081282848</v>
      </c>
      <c r="H200" s="5">
        <v>9499</v>
      </c>
      <c r="I200" s="3">
        <v>3015</v>
      </c>
      <c r="J200" s="2">
        <f>I200/H199%</f>
        <v>31.740183177176547</v>
      </c>
      <c r="K200" s="3">
        <f>E200+H200</f>
        <v>35753</v>
      </c>
      <c r="L200" s="3">
        <f>F200+I200</f>
        <v>11600</v>
      </c>
      <c r="M200" s="2">
        <f>L200/K199%</f>
        <v>32.444829804491931</v>
      </c>
      <c r="N200" s="4">
        <v>75669</v>
      </c>
      <c r="O200" s="3">
        <v>30942</v>
      </c>
      <c r="P200" s="2">
        <f>O200/N199%</f>
        <v>40.891250049557939</v>
      </c>
      <c r="Q200" s="3">
        <f>K200+N200</f>
        <v>111422</v>
      </c>
      <c r="R200" s="3">
        <f>L200+O200</f>
        <v>42542</v>
      </c>
      <c r="S200" s="2">
        <f>R200/Q199%</f>
        <v>38.180969646927892</v>
      </c>
      <c r="T200" s="2">
        <f>P200-G200</f>
        <v>8.191470968275091</v>
      </c>
      <c r="U200" s="2">
        <f>P200-J200</f>
        <v>9.1510668723813922</v>
      </c>
      <c r="V200" s="2">
        <f>P200-M200</f>
        <v>8.4464202450660082</v>
      </c>
    </row>
    <row r="201" spans="1:22" ht="15" x14ac:dyDescent="0.25">
      <c r="A201" s="2" t="s">
        <v>446</v>
      </c>
      <c r="B201" s="2" t="s">
        <v>470</v>
      </c>
      <c r="C201" s="2" t="s">
        <v>471</v>
      </c>
      <c r="D201" s="2" t="s">
        <v>4</v>
      </c>
      <c r="E201" s="5">
        <v>32480</v>
      </c>
      <c r="F201" s="3">
        <v>19119</v>
      </c>
      <c r="G201" s="2">
        <f>F201/E201%</f>
        <v>58.86391625615763</v>
      </c>
      <c r="H201" s="5">
        <v>10728</v>
      </c>
      <c r="I201" s="3">
        <v>6351</v>
      </c>
      <c r="J201" s="2">
        <f>I201/H201%</f>
        <v>59.20022371364653</v>
      </c>
      <c r="K201" s="3">
        <f>E201+H201</f>
        <v>43208</v>
      </c>
      <c r="L201" s="3">
        <f>F201+I201</f>
        <v>25470</v>
      </c>
      <c r="M201" s="2">
        <f>L201/K201%</f>
        <v>58.947417144973159</v>
      </c>
      <c r="N201" s="4">
        <v>75006</v>
      </c>
      <c r="O201" s="3">
        <v>37511</v>
      </c>
      <c r="P201" s="2">
        <f>O201/N201%</f>
        <v>50.010665813401602</v>
      </c>
      <c r="Q201" s="3">
        <f>K201+N201</f>
        <v>118214</v>
      </c>
      <c r="R201" s="3">
        <f>L201+O201</f>
        <v>62981</v>
      </c>
      <c r="S201" s="2">
        <f>R201/Q201%</f>
        <v>53.277107618386985</v>
      </c>
      <c r="T201" s="2">
        <f>P201-G201</f>
        <v>-8.8532504427560283</v>
      </c>
      <c r="U201" s="2">
        <f>P201-J201</f>
        <v>-9.1895579002449281</v>
      </c>
      <c r="V201" s="2">
        <f>P201-M201</f>
        <v>-8.936751331571557</v>
      </c>
    </row>
    <row r="202" spans="1:22" ht="15" x14ac:dyDescent="0.25">
      <c r="A202" s="2" t="s">
        <v>446</v>
      </c>
      <c r="B202" s="2" t="s">
        <v>470</v>
      </c>
      <c r="C202" s="2" t="s">
        <v>469</v>
      </c>
      <c r="D202" s="2" t="s">
        <v>0</v>
      </c>
      <c r="E202" s="5">
        <v>32480</v>
      </c>
      <c r="F202" s="3">
        <v>12672</v>
      </c>
      <c r="G202" s="2">
        <f>F202/E201%</f>
        <v>39.014778325123153</v>
      </c>
      <c r="H202" s="5">
        <v>10728</v>
      </c>
      <c r="I202" s="3">
        <v>3964</v>
      </c>
      <c r="J202" s="2">
        <f>I202/H201%</f>
        <v>36.950037285607756</v>
      </c>
      <c r="K202" s="3">
        <f>E202+H202</f>
        <v>43208</v>
      </c>
      <c r="L202" s="3">
        <f>F202+I202</f>
        <v>16636</v>
      </c>
      <c r="M202" s="2">
        <f>L202/K201%</f>
        <v>38.502129235326791</v>
      </c>
      <c r="N202" s="4">
        <v>75006</v>
      </c>
      <c r="O202" s="3">
        <v>35415</v>
      </c>
      <c r="P202" s="2">
        <f>O202/N201%</f>
        <v>47.216222702183828</v>
      </c>
      <c r="Q202" s="3">
        <f>K202+N202</f>
        <v>118214</v>
      </c>
      <c r="R202" s="3">
        <f>L202+O202</f>
        <v>52051</v>
      </c>
      <c r="S202" s="2">
        <f>R202/Q201%</f>
        <v>44.031163821543977</v>
      </c>
      <c r="T202" s="2">
        <f>P202-G202</f>
        <v>8.2014443770606746</v>
      </c>
      <c r="U202" s="2">
        <f>P202-J202</f>
        <v>10.266185416576072</v>
      </c>
      <c r="V202" s="2">
        <f>P202-M202</f>
        <v>8.7140934668570367</v>
      </c>
    </row>
    <row r="203" spans="1:22" ht="15" x14ac:dyDescent="0.25">
      <c r="A203" s="2" t="s">
        <v>446</v>
      </c>
      <c r="B203" s="2" t="s">
        <v>467</v>
      </c>
      <c r="C203" s="2" t="s">
        <v>468</v>
      </c>
      <c r="D203" s="2" t="s">
        <v>4</v>
      </c>
      <c r="E203" s="5">
        <v>34680</v>
      </c>
      <c r="F203" s="3">
        <v>19217</v>
      </c>
      <c r="G203" s="2">
        <f>F203/E203%</f>
        <v>55.412341407151096</v>
      </c>
      <c r="H203" s="5">
        <v>12113</v>
      </c>
      <c r="I203" s="3">
        <v>6270</v>
      </c>
      <c r="J203" s="2">
        <f>I203/H203%</f>
        <v>51.762569140592753</v>
      </c>
      <c r="K203" s="3">
        <f>E203+H203</f>
        <v>46793</v>
      </c>
      <c r="L203" s="3">
        <f>F203+I203</f>
        <v>25487</v>
      </c>
      <c r="M203" s="2">
        <f>L203/K203%</f>
        <v>54.467548564956296</v>
      </c>
      <c r="N203" s="4">
        <v>72239</v>
      </c>
      <c r="O203" s="3">
        <v>33001</v>
      </c>
      <c r="P203" s="2">
        <f>O203/N203%</f>
        <v>45.683079776851841</v>
      </c>
      <c r="Q203" s="3">
        <f>K203+N203</f>
        <v>119032</v>
      </c>
      <c r="R203" s="3">
        <f>L203+O203</f>
        <v>58488</v>
      </c>
      <c r="S203" s="2">
        <f>R203/Q203%</f>
        <v>49.136366691309902</v>
      </c>
      <c r="T203" s="2">
        <f>P203-G203</f>
        <v>-9.7292616302992556</v>
      </c>
      <c r="U203" s="2">
        <f>P203-J203</f>
        <v>-6.0794893637409118</v>
      </c>
      <c r="V203" s="2">
        <f>P203-M203</f>
        <v>-8.784468788104455</v>
      </c>
    </row>
    <row r="204" spans="1:22" ht="15" x14ac:dyDescent="0.25">
      <c r="A204" s="2" t="s">
        <v>446</v>
      </c>
      <c r="B204" s="2" t="s">
        <v>467</v>
      </c>
      <c r="C204" s="2" t="s">
        <v>466</v>
      </c>
      <c r="D204" s="2" t="s">
        <v>0</v>
      </c>
      <c r="E204" s="5">
        <v>34680</v>
      </c>
      <c r="F204" s="3">
        <v>13206</v>
      </c>
      <c r="G204" s="2">
        <f>F204/E203%</f>
        <v>38.079584775086502</v>
      </c>
      <c r="H204" s="5">
        <v>12113</v>
      </c>
      <c r="I204" s="3">
        <v>4898</v>
      </c>
      <c r="J204" s="2">
        <f>I204/H203%</f>
        <v>40.435895319078675</v>
      </c>
      <c r="K204" s="3">
        <f>E204+H204</f>
        <v>46793</v>
      </c>
      <c r="L204" s="3">
        <f>F204+I204</f>
        <v>18104</v>
      </c>
      <c r="M204" s="2">
        <f>L204/K203%</f>
        <v>38.689547581903277</v>
      </c>
      <c r="N204" s="4">
        <v>72239</v>
      </c>
      <c r="O204" s="3">
        <v>34041</v>
      </c>
      <c r="P204" s="2">
        <f>O204/N203%</f>
        <v>47.122745331469154</v>
      </c>
      <c r="Q204" s="3">
        <f>K204+N204</f>
        <v>119032</v>
      </c>
      <c r="R204" s="3">
        <f>L204+O204</f>
        <v>52145</v>
      </c>
      <c r="S204" s="2">
        <f>R204/Q203%</f>
        <v>43.807547550238596</v>
      </c>
      <c r="T204" s="2">
        <f>P204-G204</f>
        <v>9.0431605563826523</v>
      </c>
      <c r="U204" s="2">
        <f>P204-J204</f>
        <v>6.6868500123904795</v>
      </c>
      <c r="V204" s="2">
        <f>P204-M204</f>
        <v>8.4331977495658776</v>
      </c>
    </row>
    <row r="205" spans="1:22" ht="15" x14ac:dyDescent="0.25">
      <c r="A205" s="2" t="s">
        <v>446</v>
      </c>
      <c r="B205" s="2" t="s">
        <v>464</v>
      </c>
      <c r="C205" s="2" t="s">
        <v>465</v>
      </c>
      <c r="D205" s="2" t="s">
        <v>4</v>
      </c>
      <c r="E205" s="5">
        <v>40080</v>
      </c>
      <c r="F205" s="3">
        <v>28347</v>
      </c>
      <c r="G205" s="2">
        <f>F205/E205%</f>
        <v>70.726047904191617</v>
      </c>
      <c r="H205" s="5">
        <v>14522</v>
      </c>
      <c r="I205" s="3">
        <v>9507</v>
      </c>
      <c r="J205" s="2">
        <f>I205/H205%</f>
        <v>65.466189230133594</v>
      </c>
      <c r="K205" s="3">
        <f>E205+H205</f>
        <v>54602</v>
      </c>
      <c r="L205" s="3">
        <f>F205+I205</f>
        <v>37854</v>
      </c>
      <c r="M205" s="2">
        <f>L205/K205%</f>
        <v>69.327130874326954</v>
      </c>
      <c r="N205" s="4">
        <v>99368</v>
      </c>
      <c r="O205" s="3">
        <v>60517</v>
      </c>
      <c r="P205" s="2">
        <f>O205/N205%</f>
        <v>60.901900008050887</v>
      </c>
      <c r="Q205" s="3">
        <f>K205+N205</f>
        <v>153970</v>
      </c>
      <c r="R205" s="3">
        <f>L205+O205</f>
        <v>98371</v>
      </c>
      <c r="S205" s="2">
        <f>R205/Q205%</f>
        <v>63.88971877638501</v>
      </c>
      <c r="T205" s="2">
        <f>P205-G205</f>
        <v>-9.8241478961407296</v>
      </c>
      <c r="U205" s="2">
        <f>P205-J205</f>
        <v>-4.5642892220827065</v>
      </c>
      <c r="V205" s="2">
        <f>P205-M205</f>
        <v>-8.4252308662760669</v>
      </c>
    </row>
    <row r="206" spans="1:22" ht="15" x14ac:dyDescent="0.25">
      <c r="A206" s="2" t="s">
        <v>446</v>
      </c>
      <c r="B206" s="2" t="s">
        <v>464</v>
      </c>
      <c r="C206" s="2" t="s">
        <v>463</v>
      </c>
      <c r="D206" s="2" t="s">
        <v>0</v>
      </c>
      <c r="E206" s="5">
        <v>40080</v>
      </c>
      <c r="F206" s="3">
        <v>11181</v>
      </c>
      <c r="G206" s="2">
        <f>F206/E205%</f>
        <v>27.896706586826348</v>
      </c>
      <c r="H206" s="5">
        <v>14522</v>
      </c>
      <c r="I206" s="3">
        <v>4623</v>
      </c>
      <c r="J206" s="2">
        <f>I206/H205%</f>
        <v>31.834458063627601</v>
      </c>
      <c r="K206" s="3">
        <f>E206+H206</f>
        <v>54602</v>
      </c>
      <c r="L206" s="3">
        <f>F206+I206</f>
        <v>15804</v>
      </c>
      <c r="M206" s="2">
        <f>L206/K205%</f>
        <v>28.943994725467931</v>
      </c>
      <c r="N206" s="4">
        <v>99368</v>
      </c>
      <c r="O206" s="3">
        <v>36897</v>
      </c>
      <c r="P206" s="2">
        <f>O206/N205%</f>
        <v>37.131672168102412</v>
      </c>
      <c r="Q206" s="3">
        <f>K206+N206</f>
        <v>153970</v>
      </c>
      <c r="R206" s="3">
        <f>L206+O206</f>
        <v>52701</v>
      </c>
      <c r="S206" s="2">
        <f>R206/Q205%</f>
        <v>34.228096382412154</v>
      </c>
      <c r="T206" s="2">
        <f>P206-G206</f>
        <v>9.2349655812760645</v>
      </c>
      <c r="U206" s="2">
        <f>P206-J206</f>
        <v>5.2972141044748113</v>
      </c>
      <c r="V206" s="2">
        <f>P206-M206</f>
        <v>8.1876774426344809</v>
      </c>
    </row>
    <row r="207" spans="1:22" ht="15" x14ac:dyDescent="0.25">
      <c r="A207" s="2" t="s">
        <v>446</v>
      </c>
      <c r="B207" s="2" t="s">
        <v>461</v>
      </c>
      <c r="C207" s="2" t="s">
        <v>462</v>
      </c>
      <c r="D207" s="2" t="s">
        <v>4</v>
      </c>
      <c r="E207" s="5">
        <v>37901</v>
      </c>
      <c r="F207" s="3">
        <v>26451</v>
      </c>
      <c r="G207" s="2">
        <f>F207/E207%</f>
        <v>69.789715310941659</v>
      </c>
      <c r="H207" s="5">
        <v>12862</v>
      </c>
      <c r="I207" s="3">
        <v>8506</v>
      </c>
      <c r="J207" s="2">
        <f>I207/H207%</f>
        <v>66.132794277717309</v>
      </c>
      <c r="K207" s="3">
        <f>E207+H207</f>
        <v>50763</v>
      </c>
      <c r="L207" s="3">
        <f>F207+I207</f>
        <v>34957</v>
      </c>
      <c r="M207" s="2">
        <f>L207/K207%</f>
        <v>68.863148356086128</v>
      </c>
      <c r="N207" s="4">
        <v>88092</v>
      </c>
      <c r="O207" s="3">
        <v>53555</v>
      </c>
      <c r="P207" s="2">
        <f>O207/N207%</f>
        <v>60.794396767016302</v>
      </c>
      <c r="Q207" s="3">
        <f>K207+N207</f>
        <v>138855</v>
      </c>
      <c r="R207" s="3">
        <f>L207+O207</f>
        <v>88512</v>
      </c>
      <c r="S207" s="2">
        <f>R207/Q207%</f>
        <v>63.744193583234313</v>
      </c>
      <c r="T207" s="2">
        <f>P207-G207</f>
        <v>-8.9953185439253573</v>
      </c>
      <c r="U207" s="2">
        <f>P207-J207</f>
        <v>-5.3383975107010073</v>
      </c>
      <c r="V207" s="2">
        <f>P207-M207</f>
        <v>-8.0687515890698265</v>
      </c>
    </row>
    <row r="208" spans="1:22" ht="15" x14ac:dyDescent="0.25">
      <c r="A208" s="2" t="s">
        <v>446</v>
      </c>
      <c r="B208" s="2" t="s">
        <v>461</v>
      </c>
      <c r="C208" s="2" t="s">
        <v>460</v>
      </c>
      <c r="D208" s="2" t="s">
        <v>0</v>
      </c>
      <c r="E208" s="5">
        <v>37901</v>
      </c>
      <c r="F208" s="3">
        <v>10846</v>
      </c>
      <c r="G208" s="2">
        <f>F208/E207%</f>
        <v>28.61665919105037</v>
      </c>
      <c r="H208" s="5">
        <v>12862</v>
      </c>
      <c r="I208" s="3">
        <v>3851</v>
      </c>
      <c r="J208" s="2">
        <f>I208/H207%</f>
        <v>29.940911211320167</v>
      </c>
      <c r="K208" s="3">
        <f>E208+H208</f>
        <v>50763</v>
      </c>
      <c r="L208" s="3">
        <f>F208+I208</f>
        <v>14697</v>
      </c>
      <c r="M208" s="2">
        <f>L208/K207%</f>
        <v>28.952189586903849</v>
      </c>
      <c r="N208" s="4">
        <v>88092</v>
      </c>
      <c r="O208" s="3">
        <v>32550</v>
      </c>
      <c r="P208" s="2">
        <f>O208/N207%</f>
        <v>36.950006811061165</v>
      </c>
      <c r="Q208" s="3">
        <f>K208+N208</f>
        <v>138855</v>
      </c>
      <c r="R208" s="3">
        <f>L208+O208</f>
        <v>47247</v>
      </c>
      <c r="S208" s="2">
        <f>R208/Q207%</f>
        <v>34.026142378740417</v>
      </c>
      <c r="T208" s="2">
        <f>P208-G208</f>
        <v>8.3333476200107945</v>
      </c>
      <c r="U208" s="2">
        <f>P208-J208</f>
        <v>7.0090955997409985</v>
      </c>
      <c r="V208" s="2">
        <f>P208-M208</f>
        <v>7.9978172241573162</v>
      </c>
    </row>
    <row r="209" spans="1:22" ht="15" x14ac:dyDescent="0.25">
      <c r="A209" s="2" t="s">
        <v>446</v>
      </c>
      <c r="B209" s="2" t="s">
        <v>458</v>
      </c>
      <c r="C209" s="2" t="s">
        <v>459</v>
      </c>
      <c r="D209" s="2" t="s">
        <v>4</v>
      </c>
      <c r="E209" s="5">
        <v>25865</v>
      </c>
      <c r="F209" s="3">
        <v>15808</v>
      </c>
      <c r="G209" s="2">
        <f>F209/E209%</f>
        <v>61.117340034796065</v>
      </c>
      <c r="H209" s="5">
        <v>10103</v>
      </c>
      <c r="I209" s="3">
        <v>6231</v>
      </c>
      <c r="J209" s="2">
        <f>I209/H209%</f>
        <v>61.674750074235376</v>
      </c>
      <c r="K209" s="3">
        <f>E209+H209</f>
        <v>35968</v>
      </c>
      <c r="L209" s="3">
        <f>F209+I209</f>
        <v>22039</v>
      </c>
      <c r="M209" s="2">
        <f>L209/K209%</f>
        <v>61.273910142348754</v>
      </c>
      <c r="N209" s="4">
        <v>59461</v>
      </c>
      <c r="O209" s="3">
        <v>31008</v>
      </c>
      <c r="P209" s="2">
        <f>O209/N209%</f>
        <v>52.14846706244429</v>
      </c>
      <c r="Q209" s="3">
        <f>K209+N209</f>
        <v>95429</v>
      </c>
      <c r="R209" s="3">
        <f>L209+O209</f>
        <v>53047</v>
      </c>
      <c r="S209" s="2">
        <f>R209/Q209%</f>
        <v>55.587924006329317</v>
      </c>
      <c r="T209" s="2">
        <f>P209-G209</f>
        <v>-8.9688729723517753</v>
      </c>
      <c r="U209" s="2">
        <f>P209-J209</f>
        <v>-9.5262830117910866</v>
      </c>
      <c r="V209" s="2">
        <f>P209-M209</f>
        <v>-9.1254430799044641</v>
      </c>
    </row>
    <row r="210" spans="1:22" ht="15" x14ac:dyDescent="0.25">
      <c r="A210" s="2" t="s">
        <v>446</v>
      </c>
      <c r="B210" s="2" t="s">
        <v>458</v>
      </c>
      <c r="C210" s="2" t="s">
        <v>457</v>
      </c>
      <c r="D210" s="2" t="s">
        <v>0</v>
      </c>
      <c r="E210" s="5">
        <v>25865</v>
      </c>
      <c r="F210" s="3">
        <v>9644</v>
      </c>
      <c r="G210" s="2">
        <f>F210/E209%</f>
        <v>37.285907597138994</v>
      </c>
      <c r="H210" s="5">
        <v>10103</v>
      </c>
      <c r="I210" s="3">
        <v>3572</v>
      </c>
      <c r="J210" s="2">
        <f>I210/H209%</f>
        <v>35.355834900524599</v>
      </c>
      <c r="K210" s="3">
        <f>E210+H210</f>
        <v>35968</v>
      </c>
      <c r="L210" s="3">
        <f>F210+I210</f>
        <v>13216</v>
      </c>
      <c r="M210" s="2">
        <f>L210/K209%</f>
        <v>36.743772241992879</v>
      </c>
      <c r="N210" s="4">
        <v>59461</v>
      </c>
      <c r="O210" s="3">
        <v>27126</v>
      </c>
      <c r="P210" s="2">
        <f>O210/N209%</f>
        <v>45.61981803198735</v>
      </c>
      <c r="Q210" s="3">
        <f>K210+N210</f>
        <v>95429</v>
      </c>
      <c r="R210" s="3">
        <f>L210+O210</f>
        <v>40342</v>
      </c>
      <c r="S210" s="2">
        <f>R210/Q209%</f>
        <v>42.274361043288728</v>
      </c>
      <c r="T210" s="2">
        <f>P210-G210</f>
        <v>8.3339104348483559</v>
      </c>
      <c r="U210" s="2">
        <f>P210-J210</f>
        <v>10.263983131462751</v>
      </c>
      <c r="V210" s="2">
        <f>P210-M210</f>
        <v>8.8760457899944711</v>
      </c>
    </row>
    <row r="211" spans="1:22" ht="15" x14ac:dyDescent="0.25">
      <c r="A211" s="2" t="s">
        <v>446</v>
      </c>
      <c r="B211" s="2" t="s">
        <v>455</v>
      </c>
      <c r="C211" s="2" t="s">
        <v>456</v>
      </c>
      <c r="D211" s="2" t="s">
        <v>4</v>
      </c>
      <c r="E211" s="5">
        <v>18794</v>
      </c>
      <c r="F211" s="3">
        <v>11826</v>
      </c>
      <c r="G211" s="2">
        <f>F211/E211%</f>
        <v>62.924337554538681</v>
      </c>
      <c r="H211" s="5">
        <v>13066</v>
      </c>
      <c r="I211" s="3">
        <v>8451</v>
      </c>
      <c r="J211" s="2">
        <f>I211/H211%</f>
        <v>64.679320373488451</v>
      </c>
      <c r="K211" s="3">
        <f>E211+H211</f>
        <v>31860</v>
      </c>
      <c r="L211" s="3">
        <f>F211+I211</f>
        <v>20277</v>
      </c>
      <c r="M211" s="2">
        <f>L211/K211%</f>
        <v>63.644067796610166</v>
      </c>
      <c r="N211" s="4">
        <v>60980</v>
      </c>
      <c r="O211" s="3">
        <v>31979</v>
      </c>
      <c r="P211" s="2">
        <f>O211/N211%</f>
        <v>52.441784191538211</v>
      </c>
      <c r="Q211" s="3">
        <f>K211+N211</f>
        <v>92840</v>
      </c>
      <c r="R211" s="3">
        <f>L211+O211</f>
        <v>52256</v>
      </c>
      <c r="S211" s="2">
        <f>R211/Q211%</f>
        <v>56.286083584661782</v>
      </c>
      <c r="T211" s="2">
        <f>P211-G211</f>
        <v>-10.48255336300047</v>
      </c>
      <c r="U211" s="2">
        <f>P211-J211</f>
        <v>-12.23753618195024</v>
      </c>
      <c r="V211" s="2">
        <f>P211-M211</f>
        <v>-11.202283605071955</v>
      </c>
    </row>
    <row r="212" spans="1:22" ht="15" x14ac:dyDescent="0.25">
      <c r="A212" s="2" t="s">
        <v>446</v>
      </c>
      <c r="B212" s="2" t="s">
        <v>455</v>
      </c>
      <c r="C212" s="2" t="s">
        <v>454</v>
      </c>
      <c r="D212" s="2" t="s">
        <v>0</v>
      </c>
      <c r="E212" s="5">
        <v>18794</v>
      </c>
      <c r="F212" s="3">
        <v>6704</v>
      </c>
      <c r="G212" s="2">
        <f>F212/E211%</f>
        <v>35.670958816643612</v>
      </c>
      <c r="H212" s="5">
        <v>13066</v>
      </c>
      <c r="I212" s="3">
        <v>4281</v>
      </c>
      <c r="J212" s="2">
        <f>I212/H211%</f>
        <v>32.764426756467167</v>
      </c>
      <c r="K212" s="3">
        <f>E212+H212</f>
        <v>31860</v>
      </c>
      <c r="L212" s="3">
        <f>F212+I212</f>
        <v>10985</v>
      </c>
      <c r="M212" s="2">
        <f>L212/K211%</f>
        <v>34.478970495919647</v>
      </c>
      <c r="N212" s="4">
        <v>60980</v>
      </c>
      <c r="O212" s="3">
        <v>27819</v>
      </c>
      <c r="P212" s="2">
        <f>O212/N211%</f>
        <v>45.619875368973439</v>
      </c>
      <c r="Q212" s="3">
        <f>K212+N212</f>
        <v>92840</v>
      </c>
      <c r="R212" s="3">
        <f>L212+O212</f>
        <v>38804</v>
      </c>
      <c r="S212" s="2">
        <f>R212/Q211%</f>
        <v>41.796639379577769</v>
      </c>
      <c r="T212" s="2">
        <f>P212-G212</f>
        <v>9.9489165523298269</v>
      </c>
      <c r="U212" s="2">
        <f>P212-J212</f>
        <v>12.855448612506272</v>
      </c>
      <c r="V212" s="2">
        <f>P212-M212</f>
        <v>11.140904873053792</v>
      </c>
    </row>
    <row r="213" spans="1:22" ht="15" x14ac:dyDescent="0.25">
      <c r="A213" s="2" t="s">
        <v>446</v>
      </c>
      <c r="B213" s="2" t="s">
        <v>452</v>
      </c>
      <c r="C213" s="2" t="s">
        <v>453</v>
      </c>
      <c r="D213" s="2" t="s">
        <v>4</v>
      </c>
      <c r="E213" s="5">
        <v>36662</v>
      </c>
      <c r="F213" s="3">
        <v>24869</v>
      </c>
      <c r="G213" s="2">
        <f>F213/E213%</f>
        <v>67.833178768206864</v>
      </c>
      <c r="H213" s="5">
        <v>9091</v>
      </c>
      <c r="I213" s="3">
        <v>6153</v>
      </c>
      <c r="J213" s="2">
        <f>I213/H213%</f>
        <v>67.682323176768236</v>
      </c>
      <c r="K213" s="3">
        <f>E213+H213</f>
        <v>45753</v>
      </c>
      <c r="L213" s="3">
        <f>F213+I213</f>
        <v>31022</v>
      </c>
      <c r="M213" s="2">
        <f>L213/K213%</f>
        <v>67.803204161475747</v>
      </c>
      <c r="N213" s="4">
        <v>66383</v>
      </c>
      <c r="O213" s="3">
        <v>38478</v>
      </c>
      <c r="P213" s="2">
        <f>O213/N213%</f>
        <v>57.963635268065616</v>
      </c>
      <c r="Q213" s="3">
        <f>K213+N213</f>
        <v>112136</v>
      </c>
      <c r="R213" s="3">
        <f>L213+O213</f>
        <v>69500</v>
      </c>
      <c r="S213" s="2">
        <f>R213/Q213%</f>
        <v>61.978312049653994</v>
      </c>
      <c r="T213" s="2">
        <f>P213-G213</f>
        <v>-9.8695435001412477</v>
      </c>
      <c r="U213" s="2">
        <f>P213-J213</f>
        <v>-9.7186879087026199</v>
      </c>
      <c r="V213" s="2">
        <f>P213-M213</f>
        <v>-9.8395688934101315</v>
      </c>
    </row>
    <row r="214" spans="1:22" ht="15" x14ac:dyDescent="0.25">
      <c r="A214" s="2" t="s">
        <v>446</v>
      </c>
      <c r="B214" s="2" t="s">
        <v>452</v>
      </c>
      <c r="C214" s="2" t="s">
        <v>451</v>
      </c>
      <c r="D214" s="2" t="s">
        <v>0</v>
      </c>
      <c r="E214" s="5">
        <v>36662</v>
      </c>
      <c r="F214" s="3">
        <v>11077</v>
      </c>
      <c r="G214" s="2">
        <f>F214/E213%</f>
        <v>30.213845398505264</v>
      </c>
      <c r="H214" s="5">
        <v>9091</v>
      </c>
      <c r="I214" s="3">
        <v>2638</v>
      </c>
      <c r="J214" s="2">
        <f>I214/H213%</f>
        <v>29.017709822901772</v>
      </c>
      <c r="K214" s="3">
        <f>E214+H214</f>
        <v>45753</v>
      </c>
      <c r="L214" s="3">
        <f>F214+I214</f>
        <v>13715</v>
      </c>
      <c r="M214" s="2">
        <f>L214/K213%</f>
        <v>29.976176425589582</v>
      </c>
      <c r="N214" s="4">
        <v>66383</v>
      </c>
      <c r="O214" s="3">
        <v>26476</v>
      </c>
      <c r="P214" s="2">
        <f>O214/N213%</f>
        <v>39.883705165479114</v>
      </c>
      <c r="Q214" s="3">
        <f>K214+N214</f>
        <v>112136</v>
      </c>
      <c r="R214" s="3">
        <f>L214+O214</f>
        <v>40191</v>
      </c>
      <c r="S214" s="2">
        <f>R214/Q213%</f>
        <v>35.841299850181926</v>
      </c>
      <c r="T214" s="2">
        <f>P214-G214</f>
        <v>9.6698597669738504</v>
      </c>
      <c r="U214" s="2">
        <f>P214-J214</f>
        <v>10.865995342577342</v>
      </c>
      <c r="V214" s="2">
        <f>P214-M214</f>
        <v>9.907528739889532</v>
      </c>
    </row>
    <row r="215" spans="1:22" ht="15" x14ac:dyDescent="0.25">
      <c r="A215" s="2" t="s">
        <v>446</v>
      </c>
      <c r="B215" s="2" t="s">
        <v>449</v>
      </c>
      <c r="C215" s="2" t="s">
        <v>450</v>
      </c>
      <c r="D215" s="2" t="s">
        <v>4</v>
      </c>
      <c r="E215" s="5">
        <v>35177</v>
      </c>
      <c r="F215" s="3">
        <v>18594</v>
      </c>
      <c r="G215" s="2">
        <f>F215/E215%</f>
        <v>52.858401796628485</v>
      </c>
      <c r="H215" s="5">
        <v>8724</v>
      </c>
      <c r="I215" s="3">
        <v>4776</v>
      </c>
      <c r="J215" s="2">
        <f>I215/H215%</f>
        <v>54.745529573590098</v>
      </c>
      <c r="K215" s="3">
        <f>E215+H215</f>
        <v>43901</v>
      </c>
      <c r="L215" s="3">
        <f>F215+I215</f>
        <v>23370</v>
      </c>
      <c r="M215" s="2">
        <f>L215/K215%</f>
        <v>53.233411539600468</v>
      </c>
      <c r="N215" s="4">
        <v>66107</v>
      </c>
      <c r="O215" s="3">
        <v>27069</v>
      </c>
      <c r="P215" s="2">
        <f>O215/N215%</f>
        <v>40.947252182068461</v>
      </c>
      <c r="Q215" s="3">
        <f>K215+N215</f>
        <v>110008</v>
      </c>
      <c r="R215" s="3">
        <f>L215+O215</f>
        <v>50439</v>
      </c>
      <c r="S215" s="2">
        <f>R215/Q215%</f>
        <v>45.850301796233005</v>
      </c>
      <c r="T215" s="2">
        <f>P215-G215</f>
        <v>-11.911149614560024</v>
      </c>
      <c r="U215" s="2">
        <f>P215-J215</f>
        <v>-13.798277391521637</v>
      </c>
      <c r="V215" s="2">
        <f>P215-M215</f>
        <v>-12.286159357532007</v>
      </c>
    </row>
    <row r="216" spans="1:22" ht="15" x14ac:dyDescent="0.25">
      <c r="A216" s="2" t="s">
        <v>446</v>
      </c>
      <c r="B216" s="2" t="s">
        <v>449</v>
      </c>
      <c r="C216" s="2" t="s">
        <v>448</v>
      </c>
      <c r="D216" s="2" t="s">
        <v>0</v>
      </c>
      <c r="E216" s="5">
        <v>35177</v>
      </c>
      <c r="F216" s="3">
        <v>15071</v>
      </c>
      <c r="G216" s="2">
        <f>F216/E215%</f>
        <v>42.84333513375217</v>
      </c>
      <c r="H216" s="5">
        <v>8724</v>
      </c>
      <c r="I216" s="3">
        <v>3469</v>
      </c>
      <c r="J216" s="2">
        <f>I216/H215%</f>
        <v>39.763869784502525</v>
      </c>
      <c r="K216" s="3">
        <f>E216+H216</f>
        <v>43901</v>
      </c>
      <c r="L216" s="3">
        <f>F216+I216</f>
        <v>18540</v>
      </c>
      <c r="M216" s="2">
        <f>L216/K215%</f>
        <v>42.231384250928222</v>
      </c>
      <c r="N216" s="4">
        <v>66107</v>
      </c>
      <c r="O216" s="3">
        <v>35978</v>
      </c>
      <c r="P216" s="2">
        <f>O216/N215%</f>
        <v>54.423888544329643</v>
      </c>
      <c r="Q216" s="3">
        <f>K216+N216</f>
        <v>110008</v>
      </c>
      <c r="R216" s="3">
        <f>L216+O216</f>
        <v>54518</v>
      </c>
      <c r="S216" s="2">
        <f>R216/Q215%</f>
        <v>49.558213948076506</v>
      </c>
      <c r="T216" s="2">
        <f>P216-G216</f>
        <v>11.580553410577473</v>
      </c>
      <c r="U216" s="2">
        <f>P216-J216</f>
        <v>14.660018759827118</v>
      </c>
      <c r="V216" s="2">
        <f>P216-M216</f>
        <v>12.19250429340142</v>
      </c>
    </row>
    <row r="217" spans="1:22" ht="15" x14ac:dyDescent="0.25">
      <c r="A217" s="2" t="s">
        <v>446</v>
      </c>
      <c r="B217" s="2" t="s">
        <v>445</v>
      </c>
      <c r="C217" s="2" t="s">
        <v>447</v>
      </c>
      <c r="D217" s="2" t="s">
        <v>4</v>
      </c>
      <c r="E217" s="5">
        <v>43658</v>
      </c>
      <c r="F217" s="3">
        <v>20703</v>
      </c>
      <c r="G217" s="2">
        <f>F217/E217%</f>
        <v>47.420862155847729</v>
      </c>
      <c r="H217" s="5">
        <v>11843</v>
      </c>
      <c r="I217" s="3">
        <v>5656</v>
      </c>
      <c r="J217" s="2">
        <f>I217/H217%</f>
        <v>47.758169382757742</v>
      </c>
      <c r="K217" s="3">
        <f>E217+H217</f>
        <v>55501</v>
      </c>
      <c r="L217" s="3">
        <f>F217+I217</f>
        <v>26359</v>
      </c>
      <c r="M217" s="2">
        <f>L217/K217%</f>
        <v>47.492837966883478</v>
      </c>
      <c r="N217" s="4">
        <v>73822</v>
      </c>
      <c r="O217" s="3">
        <v>24968</v>
      </c>
      <c r="P217" s="2">
        <f>O217/N217%</f>
        <v>33.821895911787813</v>
      </c>
      <c r="Q217" s="3">
        <f>K217+N217</f>
        <v>129323</v>
      </c>
      <c r="R217" s="3">
        <f>L217+O217</f>
        <v>51327</v>
      </c>
      <c r="S217" s="2">
        <f>R217/Q217%</f>
        <v>39.688995770280613</v>
      </c>
      <c r="T217" s="2">
        <f>P217-G217</f>
        <v>-13.598966244059916</v>
      </c>
      <c r="U217" s="2">
        <f>P217-J217</f>
        <v>-13.93627347096993</v>
      </c>
      <c r="V217" s="2">
        <f>P217-M217</f>
        <v>-13.670942055095665</v>
      </c>
    </row>
    <row r="218" spans="1:22" ht="15" x14ac:dyDescent="0.25">
      <c r="A218" s="2" t="s">
        <v>446</v>
      </c>
      <c r="B218" s="2" t="s">
        <v>445</v>
      </c>
      <c r="C218" s="2" t="s">
        <v>444</v>
      </c>
      <c r="D218" s="2" t="s">
        <v>0</v>
      </c>
      <c r="E218" s="5">
        <v>43658</v>
      </c>
      <c r="F218" s="3">
        <v>20644</v>
      </c>
      <c r="G218" s="2">
        <f>F218/E217%</f>
        <v>47.285720830088415</v>
      </c>
      <c r="H218" s="5">
        <v>11843</v>
      </c>
      <c r="I218" s="3">
        <v>5320</v>
      </c>
      <c r="J218" s="2">
        <f>I218/H217%</f>
        <v>44.921050409524611</v>
      </c>
      <c r="K218" s="3">
        <f>E218+H218</f>
        <v>55501</v>
      </c>
      <c r="L218" s="3">
        <f>F218+I218</f>
        <v>25964</v>
      </c>
      <c r="M218" s="2">
        <f>L218/K217%</f>
        <v>46.781139078575158</v>
      </c>
      <c r="N218" s="4">
        <v>73822</v>
      </c>
      <c r="O218" s="3">
        <v>44413</v>
      </c>
      <c r="P218" s="2">
        <f>O218/N217%</f>
        <v>60.162282246484786</v>
      </c>
      <c r="Q218" s="3">
        <f>K218+N218</f>
        <v>129323</v>
      </c>
      <c r="R218" s="3">
        <f>L218+O218</f>
        <v>70377</v>
      </c>
      <c r="S218" s="2">
        <f>R218/Q217%</f>
        <v>54.419554139634869</v>
      </c>
      <c r="T218" s="2">
        <f>P218-G218</f>
        <v>12.87656141639637</v>
      </c>
      <c r="U218" s="2">
        <f>P218-J218</f>
        <v>15.241231836960175</v>
      </c>
      <c r="V218" s="2">
        <f>P218-M218</f>
        <v>13.381143167909627</v>
      </c>
    </row>
    <row r="219" spans="1:22" ht="15" x14ac:dyDescent="0.25">
      <c r="A219" s="2" t="s">
        <v>407</v>
      </c>
      <c r="B219" s="2" t="s">
        <v>442</v>
      </c>
      <c r="C219" s="2" t="s">
        <v>443</v>
      </c>
      <c r="D219" s="2" t="s">
        <v>4</v>
      </c>
      <c r="E219" s="5">
        <v>42910</v>
      </c>
      <c r="F219" s="3">
        <v>22132</v>
      </c>
      <c r="G219" s="2">
        <f>F219/E219%</f>
        <v>51.577720810999764</v>
      </c>
      <c r="H219" s="5">
        <v>12779</v>
      </c>
      <c r="I219" s="3">
        <v>6648</v>
      </c>
      <c r="J219" s="2">
        <f>I219/H219%</f>
        <v>52.022849988261989</v>
      </c>
      <c r="K219" s="3">
        <f>E219+H219</f>
        <v>55689</v>
      </c>
      <c r="L219" s="3">
        <f>F219+I219</f>
        <v>28780</v>
      </c>
      <c r="M219" s="2">
        <f>L219/K219%</f>
        <v>51.679864964355616</v>
      </c>
      <c r="N219" s="4">
        <v>69350</v>
      </c>
      <c r="O219" s="3">
        <v>29928</v>
      </c>
      <c r="P219" s="2">
        <f>O219/N219%</f>
        <v>43.155010814708</v>
      </c>
      <c r="Q219" s="3">
        <f>K219+N219</f>
        <v>125039</v>
      </c>
      <c r="R219" s="3">
        <f>L219+O219</f>
        <v>58708</v>
      </c>
      <c r="S219" s="2">
        <f>R219/Q219%</f>
        <v>46.951751053671252</v>
      </c>
      <c r="T219" s="2">
        <f>P219-G219</f>
        <v>-8.4227099962917649</v>
      </c>
      <c r="U219" s="2">
        <f>P219-J219</f>
        <v>-8.867839173553989</v>
      </c>
      <c r="V219" s="2">
        <f>P219-M219</f>
        <v>-8.5248541496476165</v>
      </c>
    </row>
    <row r="220" spans="1:22" ht="15" x14ac:dyDescent="0.25">
      <c r="A220" s="2" t="s">
        <v>407</v>
      </c>
      <c r="B220" s="2" t="s">
        <v>442</v>
      </c>
      <c r="C220" s="2" t="s">
        <v>441</v>
      </c>
      <c r="D220" s="2" t="s">
        <v>0</v>
      </c>
      <c r="E220" s="5">
        <v>42910</v>
      </c>
      <c r="F220" s="3">
        <v>19481</v>
      </c>
      <c r="G220" s="2">
        <f>F220/E219%</f>
        <v>45.399673735725933</v>
      </c>
      <c r="H220" s="5">
        <v>12779</v>
      </c>
      <c r="I220" s="3">
        <v>5623</v>
      </c>
      <c r="J220" s="2">
        <f>I220/H219%</f>
        <v>44.001878081227012</v>
      </c>
      <c r="K220" s="3">
        <f>E220+H220</f>
        <v>55689</v>
      </c>
      <c r="L220" s="3">
        <f>F220+I220</f>
        <v>25104</v>
      </c>
      <c r="M220" s="2">
        <f>L220/K219%</f>
        <v>45.078920433119649</v>
      </c>
      <c r="N220" s="4">
        <v>69350</v>
      </c>
      <c r="O220" s="3">
        <v>37020</v>
      </c>
      <c r="P220" s="2">
        <f>O220/N219%</f>
        <v>53.381398702235039</v>
      </c>
      <c r="Q220" s="3">
        <f>K220+N220</f>
        <v>125039</v>
      </c>
      <c r="R220" s="3">
        <f>L220+O220</f>
        <v>62124</v>
      </c>
      <c r="S220" s="2">
        <f>R220/Q219%</f>
        <v>49.683698686009961</v>
      </c>
      <c r="T220" s="2">
        <f>P220-G220</f>
        <v>7.9817249665091055</v>
      </c>
      <c r="U220" s="2">
        <f>P220-J220</f>
        <v>9.3795206210080266</v>
      </c>
      <c r="V220" s="2">
        <f>P220-M220</f>
        <v>8.3024782691153902</v>
      </c>
    </row>
    <row r="221" spans="1:22" ht="15" x14ac:dyDescent="0.25">
      <c r="A221" s="2" t="s">
        <v>407</v>
      </c>
      <c r="B221" s="2" t="s">
        <v>439</v>
      </c>
      <c r="C221" s="2" t="s">
        <v>440</v>
      </c>
      <c r="D221" s="2" t="s">
        <v>4</v>
      </c>
      <c r="E221" s="5">
        <v>43511</v>
      </c>
      <c r="F221" s="3">
        <v>23071</v>
      </c>
      <c r="G221" s="2">
        <f>F221/E221%</f>
        <v>53.023373399829929</v>
      </c>
      <c r="H221" s="5">
        <v>11767</v>
      </c>
      <c r="I221" s="3">
        <v>6505</v>
      </c>
      <c r="J221" s="2">
        <f>I221/H221%</f>
        <v>55.281720064587404</v>
      </c>
      <c r="K221" s="3">
        <f>E221+H221</f>
        <v>55278</v>
      </c>
      <c r="L221" s="3">
        <f>F221+I221</f>
        <v>29576</v>
      </c>
      <c r="M221" s="2">
        <f>L221/K221%</f>
        <v>53.504106516154714</v>
      </c>
      <c r="N221" s="4">
        <v>76118</v>
      </c>
      <c r="O221" s="3">
        <v>33647</v>
      </c>
      <c r="P221" s="2">
        <f>O221/N221%</f>
        <v>44.203736304159335</v>
      </c>
      <c r="Q221" s="3">
        <f>K221+N221</f>
        <v>131396</v>
      </c>
      <c r="R221" s="3">
        <f>L221+O221</f>
        <v>63223</v>
      </c>
      <c r="S221" s="2">
        <f>R221/Q221%</f>
        <v>48.116381016164873</v>
      </c>
      <c r="T221" s="2">
        <f>P221-G221</f>
        <v>-8.8196370956705934</v>
      </c>
      <c r="U221" s="2">
        <f>P221-J221</f>
        <v>-11.077983760428069</v>
      </c>
      <c r="V221" s="2">
        <f>P221-M221</f>
        <v>-9.3003702119953786</v>
      </c>
    </row>
    <row r="222" spans="1:22" ht="15" x14ac:dyDescent="0.25">
      <c r="A222" s="2" t="s">
        <v>407</v>
      </c>
      <c r="B222" s="2" t="s">
        <v>439</v>
      </c>
      <c r="C222" s="2" t="s">
        <v>438</v>
      </c>
      <c r="D222" s="2" t="s">
        <v>0</v>
      </c>
      <c r="E222" s="5">
        <v>43511</v>
      </c>
      <c r="F222" s="3">
        <v>16919</v>
      </c>
      <c r="G222" s="2">
        <f>F222/E221%</f>
        <v>38.884420031716118</v>
      </c>
      <c r="H222" s="5">
        <v>11767</v>
      </c>
      <c r="I222" s="3">
        <v>3772</v>
      </c>
      <c r="J222" s="2">
        <f>I222/H221%</f>
        <v>32.055749128919857</v>
      </c>
      <c r="K222" s="3">
        <f>E222+H222</f>
        <v>55278</v>
      </c>
      <c r="L222" s="3">
        <f>F222+I222</f>
        <v>20691</v>
      </c>
      <c r="M222" s="2">
        <f>L222/K221%</f>
        <v>37.430804298274182</v>
      </c>
      <c r="N222" s="4">
        <v>76118</v>
      </c>
      <c r="O222" s="3">
        <v>34039</v>
      </c>
      <c r="P222" s="2">
        <f>O222/N221%</f>
        <v>44.71872618828661</v>
      </c>
      <c r="Q222" s="3">
        <f>K222+N222</f>
        <v>131396</v>
      </c>
      <c r="R222" s="3">
        <f>L222+O222</f>
        <v>54730</v>
      </c>
      <c r="S222" s="2">
        <f>R222/Q221%</f>
        <v>41.652713933453072</v>
      </c>
      <c r="T222" s="2">
        <f>P222-G222</f>
        <v>5.8343061565704915</v>
      </c>
      <c r="U222" s="2">
        <f>P222-J222</f>
        <v>12.662977059366753</v>
      </c>
      <c r="V222" s="2">
        <f>P222-M222</f>
        <v>7.2879218900124272</v>
      </c>
    </row>
    <row r="223" spans="1:22" ht="15" x14ac:dyDescent="0.25">
      <c r="A223" s="2" t="s">
        <v>407</v>
      </c>
      <c r="B223" s="2" t="s">
        <v>436</v>
      </c>
      <c r="C223" s="2" t="s">
        <v>437</v>
      </c>
      <c r="D223" s="2" t="s">
        <v>4</v>
      </c>
      <c r="E223" s="5">
        <v>36281</v>
      </c>
      <c r="F223" s="3">
        <v>16116</v>
      </c>
      <c r="G223" s="2">
        <f>F223/E223%</f>
        <v>44.4199443234751</v>
      </c>
      <c r="H223" s="5">
        <v>10053</v>
      </c>
      <c r="I223" s="3">
        <v>4858</v>
      </c>
      <c r="J223" s="2">
        <f>I223/H223%</f>
        <v>48.323883417885206</v>
      </c>
      <c r="K223" s="3">
        <f>E223+H223</f>
        <v>46334</v>
      </c>
      <c r="L223" s="3">
        <f>F223+I223</f>
        <v>20974</v>
      </c>
      <c r="M223" s="2">
        <f>L223/K223%</f>
        <v>45.266974575905387</v>
      </c>
      <c r="N223" s="4">
        <v>69224</v>
      </c>
      <c r="O223" s="3">
        <v>25151</v>
      </c>
      <c r="P223" s="2">
        <f>O223/N223%</f>
        <v>36.332774760198774</v>
      </c>
      <c r="Q223" s="3">
        <f>K223+N223</f>
        <v>115558</v>
      </c>
      <c r="R223" s="3">
        <f>L223+O223</f>
        <v>46125</v>
      </c>
      <c r="S223" s="2">
        <f>R223/Q223%</f>
        <v>39.915021028401327</v>
      </c>
      <c r="T223" s="2">
        <f>P223-G223</f>
        <v>-8.0871695632763263</v>
      </c>
      <c r="U223" s="2">
        <f>P223-J223</f>
        <v>-11.991108657686432</v>
      </c>
      <c r="V223" s="2">
        <f>P223-M223</f>
        <v>-8.9341998157066129</v>
      </c>
    </row>
    <row r="224" spans="1:22" ht="15" x14ac:dyDescent="0.25">
      <c r="A224" s="2" t="s">
        <v>407</v>
      </c>
      <c r="B224" s="2" t="s">
        <v>436</v>
      </c>
      <c r="C224" s="2" t="s">
        <v>435</v>
      </c>
      <c r="D224" s="2" t="s">
        <v>23</v>
      </c>
      <c r="E224" s="5">
        <v>36281</v>
      </c>
      <c r="F224" s="3">
        <v>14263</v>
      </c>
      <c r="G224" s="2">
        <f>F224/E223%</f>
        <v>39.312587855902535</v>
      </c>
      <c r="H224" s="5">
        <v>10053</v>
      </c>
      <c r="I224" s="3">
        <v>2791</v>
      </c>
      <c r="J224" s="2">
        <f>I224/H223%</f>
        <v>27.762856858649158</v>
      </c>
      <c r="K224" s="3">
        <f>E224+H224</f>
        <v>46334</v>
      </c>
      <c r="L224" s="3">
        <f>F224+I224</f>
        <v>17054</v>
      </c>
      <c r="M224" s="2">
        <f>L224/K223%</f>
        <v>36.806664652307163</v>
      </c>
      <c r="N224" s="4">
        <v>69224</v>
      </c>
      <c r="O224" s="3">
        <v>29330</v>
      </c>
      <c r="P224" s="2">
        <f>O224/N223%</f>
        <v>42.369698370507336</v>
      </c>
      <c r="Q224" s="3">
        <f>K224+N224</f>
        <v>115558</v>
      </c>
      <c r="R224" s="3">
        <f>L224+O224</f>
        <v>46384</v>
      </c>
      <c r="S224" s="2">
        <f>R224/Q223%</f>
        <v>40.139150902577065</v>
      </c>
      <c r="T224" s="2">
        <f>P224-G224</f>
        <v>3.0571105146048012</v>
      </c>
      <c r="U224" s="2">
        <f>P224-J224</f>
        <v>14.606841511858178</v>
      </c>
      <c r="V224" s="2">
        <f>P224-M224</f>
        <v>5.5630337182001739</v>
      </c>
    </row>
    <row r="225" spans="1:22" ht="15" x14ac:dyDescent="0.25">
      <c r="A225" s="2" t="s">
        <v>407</v>
      </c>
      <c r="B225" s="2" t="s">
        <v>433</v>
      </c>
      <c r="C225" s="2" t="s">
        <v>434</v>
      </c>
      <c r="D225" s="2" t="s">
        <v>4</v>
      </c>
      <c r="E225" s="5">
        <v>25959</v>
      </c>
      <c r="F225" s="3">
        <v>16065</v>
      </c>
      <c r="G225" s="2">
        <f>F225/E225%</f>
        <v>61.886051080550104</v>
      </c>
      <c r="H225" s="5">
        <v>7067</v>
      </c>
      <c r="I225" s="3">
        <v>4519</v>
      </c>
      <c r="J225" s="2">
        <f>I225/H225%</f>
        <v>63.945096929390118</v>
      </c>
      <c r="K225" s="3">
        <f>E225+H225</f>
        <v>33026</v>
      </c>
      <c r="L225" s="3">
        <f>F225+I225</f>
        <v>20584</v>
      </c>
      <c r="M225" s="2">
        <f>L225/K225%</f>
        <v>62.326651728940838</v>
      </c>
      <c r="N225" s="4">
        <v>47516</v>
      </c>
      <c r="O225" s="3">
        <v>24690</v>
      </c>
      <c r="P225" s="2">
        <f>O225/N225%</f>
        <v>51.96144456604091</v>
      </c>
      <c r="Q225" s="3">
        <f>K225+N225</f>
        <v>80542</v>
      </c>
      <c r="R225" s="3">
        <f>L225+O225</f>
        <v>45274</v>
      </c>
      <c r="S225" s="2">
        <f>R225/Q225%</f>
        <v>56.211665963100003</v>
      </c>
      <c r="T225" s="2">
        <f>P225-G225</f>
        <v>-9.9246065145091933</v>
      </c>
      <c r="U225" s="2">
        <f>P225-J225</f>
        <v>-11.983652363349208</v>
      </c>
      <c r="V225" s="2">
        <f>P225-M225</f>
        <v>-10.365207162899928</v>
      </c>
    </row>
    <row r="226" spans="1:22" ht="15" x14ac:dyDescent="0.25">
      <c r="A226" s="2" t="s">
        <v>407</v>
      </c>
      <c r="B226" s="2" t="s">
        <v>433</v>
      </c>
      <c r="C226" s="2" t="s">
        <v>432</v>
      </c>
      <c r="D226" s="2" t="s">
        <v>0</v>
      </c>
      <c r="E226" s="5">
        <v>25959</v>
      </c>
      <c r="F226" s="3">
        <v>9524</v>
      </c>
      <c r="G226" s="2">
        <f>F226/E225%</f>
        <v>36.688624369197584</v>
      </c>
      <c r="H226" s="5">
        <v>7067</v>
      </c>
      <c r="I226" s="3">
        <v>2309</v>
      </c>
      <c r="J226" s="2">
        <f>I226/H225%</f>
        <v>32.672987123248902</v>
      </c>
      <c r="K226" s="3">
        <f>E226+H226</f>
        <v>33026</v>
      </c>
      <c r="L226" s="3">
        <f>F226+I226</f>
        <v>11833</v>
      </c>
      <c r="M226" s="2">
        <f>L226/K225%</f>
        <v>35.829346575425426</v>
      </c>
      <c r="N226" s="4">
        <v>47516</v>
      </c>
      <c r="O226" s="3">
        <v>21669</v>
      </c>
      <c r="P226" s="2">
        <f>O226/N225%</f>
        <v>45.603586160451215</v>
      </c>
      <c r="Q226" s="3">
        <f>K226+N226</f>
        <v>80542</v>
      </c>
      <c r="R226" s="3">
        <f>L226+O226</f>
        <v>33502</v>
      </c>
      <c r="S226" s="2">
        <f>R226/Q225%</f>
        <v>41.595689205631849</v>
      </c>
      <c r="T226" s="2">
        <f>P226-G226</f>
        <v>8.9149617912536314</v>
      </c>
      <c r="U226" s="2">
        <f>P226-J226</f>
        <v>12.930599037202313</v>
      </c>
      <c r="V226" s="2">
        <f>P226-M226</f>
        <v>9.7742395850257893</v>
      </c>
    </row>
    <row r="227" spans="1:22" ht="15" x14ac:dyDescent="0.25">
      <c r="A227" s="2" t="s">
        <v>407</v>
      </c>
      <c r="B227" s="2" t="s">
        <v>430</v>
      </c>
      <c r="C227" s="2" t="s">
        <v>431</v>
      </c>
      <c r="D227" s="2" t="s">
        <v>4</v>
      </c>
      <c r="E227" s="5">
        <v>32645</v>
      </c>
      <c r="F227" s="3">
        <v>15797</v>
      </c>
      <c r="G227" s="2">
        <f>F227/E227%</f>
        <v>48.390258845152395</v>
      </c>
      <c r="H227" s="5">
        <v>12948</v>
      </c>
      <c r="I227" s="3">
        <v>6185</v>
      </c>
      <c r="J227" s="2">
        <f>I227/H227%</f>
        <v>47.767995057151687</v>
      </c>
      <c r="K227" s="3">
        <f>E227+H227</f>
        <v>45593</v>
      </c>
      <c r="L227" s="3">
        <f>F227+I227</f>
        <v>21982</v>
      </c>
      <c r="M227" s="2">
        <f>L227/K227%</f>
        <v>48.213541552431295</v>
      </c>
      <c r="N227" s="4">
        <v>81056</v>
      </c>
      <c r="O227" s="3">
        <v>30575</v>
      </c>
      <c r="P227" s="2">
        <f>O227/N227%</f>
        <v>37.720834978286618</v>
      </c>
      <c r="Q227" s="3">
        <f>K227+N227</f>
        <v>126649</v>
      </c>
      <c r="R227" s="3">
        <f>L227+O227</f>
        <v>52557</v>
      </c>
      <c r="S227" s="2">
        <f>R227/Q227%</f>
        <v>41.498156321802774</v>
      </c>
      <c r="T227" s="2">
        <f>P227-G227</f>
        <v>-10.669423866865777</v>
      </c>
      <c r="U227" s="2">
        <f>P227-J227</f>
        <v>-10.047160078865069</v>
      </c>
      <c r="V227" s="2">
        <f>P227-M227</f>
        <v>-10.492706574144677</v>
      </c>
    </row>
    <row r="228" spans="1:22" ht="15" x14ac:dyDescent="0.25">
      <c r="A228" s="2" t="s">
        <v>407</v>
      </c>
      <c r="B228" s="2" t="s">
        <v>430</v>
      </c>
      <c r="C228" s="2" t="s">
        <v>429</v>
      </c>
      <c r="D228" s="2" t="s">
        <v>0</v>
      </c>
      <c r="E228" s="5">
        <v>32645</v>
      </c>
      <c r="F228" s="3">
        <v>11335</v>
      </c>
      <c r="G228" s="2">
        <f>F228/E227%</f>
        <v>34.722009496094351</v>
      </c>
      <c r="H228" s="5">
        <v>12948</v>
      </c>
      <c r="I228" s="3">
        <v>4460</v>
      </c>
      <c r="J228" s="2">
        <f>I228/H227%</f>
        <v>34.445474204510354</v>
      </c>
      <c r="K228" s="3">
        <f>E228+H228</f>
        <v>45593</v>
      </c>
      <c r="L228" s="3">
        <f>F228+I228</f>
        <v>15795</v>
      </c>
      <c r="M228" s="2">
        <f>L228/K227%</f>
        <v>34.64347597218871</v>
      </c>
      <c r="N228" s="4">
        <v>81056</v>
      </c>
      <c r="O228" s="3">
        <v>33933</v>
      </c>
      <c r="P228" s="2">
        <f>O228/N227%</f>
        <v>41.863649822345046</v>
      </c>
      <c r="Q228" s="3">
        <f>K228+N228</f>
        <v>126649</v>
      </c>
      <c r="R228" s="3">
        <f>L228+O228</f>
        <v>49728</v>
      </c>
      <c r="S228" s="2">
        <f>R228/Q227%</f>
        <v>39.264423722255998</v>
      </c>
      <c r="T228" s="2">
        <f>P228-G228</f>
        <v>7.1416403262506947</v>
      </c>
      <c r="U228" s="2">
        <f>P228-J228</f>
        <v>7.4181756178346916</v>
      </c>
      <c r="V228" s="2">
        <f>P228-M228</f>
        <v>7.2201738501563355</v>
      </c>
    </row>
    <row r="229" spans="1:22" ht="15" x14ac:dyDescent="0.25">
      <c r="A229" s="2" t="s">
        <v>407</v>
      </c>
      <c r="B229" s="2" t="s">
        <v>427</v>
      </c>
      <c r="C229" s="2" t="s">
        <v>428</v>
      </c>
      <c r="D229" s="2" t="s">
        <v>4</v>
      </c>
      <c r="E229" s="5">
        <v>37407</v>
      </c>
      <c r="F229" s="3">
        <v>22911</v>
      </c>
      <c r="G229" s="2">
        <f>F229/E229%</f>
        <v>61.247894779052054</v>
      </c>
      <c r="H229" s="5">
        <v>13464</v>
      </c>
      <c r="I229" s="3">
        <v>8059</v>
      </c>
      <c r="J229" s="2">
        <f>I229/H229%</f>
        <v>59.85591206179442</v>
      </c>
      <c r="K229" s="3">
        <f>E229+H229</f>
        <v>50871</v>
      </c>
      <c r="L229" s="3">
        <f>F229+I229</f>
        <v>30970</v>
      </c>
      <c r="M229" s="2">
        <f>L229/K229%</f>
        <v>60.879479467673136</v>
      </c>
      <c r="N229" s="4">
        <v>83968</v>
      </c>
      <c r="O229" s="3">
        <v>41510</v>
      </c>
      <c r="P229" s="2">
        <f>O229/N229%</f>
        <v>49.435499237804883</v>
      </c>
      <c r="Q229" s="3">
        <f>K229+N229</f>
        <v>134839</v>
      </c>
      <c r="R229" s="3">
        <f>L229+O229</f>
        <v>72480</v>
      </c>
      <c r="S229" s="2">
        <f>R229/Q229%</f>
        <v>53.752994311734732</v>
      </c>
      <c r="T229" s="2">
        <f>P229-G229</f>
        <v>-11.81239554124717</v>
      </c>
      <c r="U229" s="2">
        <f>P229-J229</f>
        <v>-10.420412823989537</v>
      </c>
      <c r="V229" s="2">
        <f>P229-M229</f>
        <v>-11.443980229868252</v>
      </c>
    </row>
    <row r="230" spans="1:22" ht="15" x14ac:dyDescent="0.25">
      <c r="A230" s="2" t="s">
        <v>407</v>
      </c>
      <c r="B230" s="2" t="s">
        <v>427</v>
      </c>
      <c r="C230" s="2" t="s">
        <v>426</v>
      </c>
      <c r="D230" s="2" t="s">
        <v>0</v>
      </c>
      <c r="E230" s="5">
        <v>37407</v>
      </c>
      <c r="F230" s="3">
        <v>13959</v>
      </c>
      <c r="G230" s="2">
        <f>F230/E229%</f>
        <v>37.316545031678565</v>
      </c>
      <c r="H230" s="5">
        <v>13464</v>
      </c>
      <c r="I230" s="3">
        <v>4966</v>
      </c>
      <c r="J230" s="2">
        <f>I230/H229%</f>
        <v>36.883541295306003</v>
      </c>
      <c r="K230" s="3">
        <f>E230+H230</f>
        <v>50871</v>
      </c>
      <c r="L230" s="3">
        <f>F230+I230</f>
        <v>18925</v>
      </c>
      <c r="M230" s="2">
        <f>L230/K229%</f>
        <v>37.201942167443143</v>
      </c>
      <c r="N230" s="4">
        <v>83968</v>
      </c>
      <c r="O230" s="3">
        <v>40356</v>
      </c>
      <c r="P230" s="2">
        <f>O230/N229%</f>
        <v>48.061166158536587</v>
      </c>
      <c r="Q230" s="3">
        <f>K230+N230</f>
        <v>134839</v>
      </c>
      <c r="R230" s="3">
        <f>L230+O230</f>
        <v>59281</v>
      </c>
      <c r="S230" s="2">
        <f>R230/Q229%</f>
        <v>43.964283330490431</v>
      </c>
      <c r="T230" s="2">
        <f>P230-G230</f>
        <v>10.744621126858021</v>
      </c>
      <c r="U230" s="2">
        <f>P230-J230</f>
        <v>11.177624863230584</v>
      </c>
      <c r="V230" s="2">
        <f>P230-M230</f>
        <v>10.859223991093444</v>
      </c>
    </row>
    <row r="231" spans="1:22" ht="15" x14ac:dyDescent="0.25">
      <c r="A231" s="2" t="s">
        <v>407</v>
      </c>
      <c r="B231" s="2" t="s">
        <v>424</v>
      </c>
      <c r="C231" s="2" t="s">
        <v>425</v>
      </c>
      <c r="D231" s="2" t="s">
        <v>4</v>
      </c>
      <c r="E231" s="5">
        <v>44172</v>
      </c>
      <c r="F231" s="3">
        <v>26542</v>
      </c>
      <c r="G231" s="2">
        <f>F231/E231%</f>
        <v>60.087838449696633</v>
      </c>
      <c r="H231" s="5">
        <v>12163</v>
      </c>
      <c r="I231" s="3">
        <v>7262</v>
      </c>
      <c r="J231" s="2">
        <f>I231/H231%</f>
        <v>59.705664720874786</v>
      </c>
      <c r="K231" s="3">
        <f>E231+H231</f>
        <v>56335</v>
      </c>
      <c r="L231" s="3">
        <f>F231+I231</f>
        <v>33804</v>
      </c>
      <c r="M231" s="2">
        <f>L231/K231%</f>
        <v>60.005325286234132</v>
      </c>
      <c r="N231" s="4">
        <v>88923</v>
      </c>
      <c r="O231" s="3">
        <v>44623</v>
      </c>
      <c r="P231" s="2">
        <f>O231/N231%</f>
        <v>50.181617804167651</v>
      </c>
      <c r="Q231" s="3">
        <f>K231+N231</f>
        <v>145258</v>
      </c>
      <c r="R231" s="3">
        <f>L231+O231</f>
        <v>78427</v>
      </c>
      <c r="S231" s="2">
        <f>R231/Q231%</f>
        <v>53.991518539426401</v>
      </c>
      <c r="T231" s="2">
        <f>P231-G231</f>
        <v>-9.9062206455289825</v>
      </c>
      <c r="U231" s="2">
        <f>P231-J231</f>
        <v>-9.5240469167071353</v>
      </c>
      <c r="V231" s="2">
        <f>P231-M231</f>
        <v>-9.8237074820664816</v>
      </c>
    </row>
    <row r="232" spans="1:22" ht="15" x14ac:dyDescent="0.25">
      <c r="A232" s="2" t="s">
        <v>407</v>
      </c>
      <c r="B232" s="2" t="s">
        <v>424</v>
      </c>
      <c r="C232" s="2" t="s">
        <v>423</v>
      </c>
      <c r="D232" s="2" t="s">
        <v>0</v>
      </c>
      <c r="E232" s="5">
        <v>44172</v>
      </c>
      <c r="F232" s="3">
        <v>14438</v>
      </c>
      <c r="G232" s="2">
        <f>F232/E231%</f>
        <v>32.685864348456036</v>
      </c>
      <c r="H232" s="5">
        <v>12163</v>
      </c>
      <c r="I232" s="3">
        <v>3583</v>
      </c>
      <c r="J232" s="2">
        <f>I232/H231%</f>
        <v>29.458192880046042</v>
      </c>
      <c r="K232" s="3">
        <f>E232+H232</f>
        <v>56335</v>
      </c>
      <c r="L232" s="3">
        <f>F232+I232</f>
        <v>18021</v>
      </c>
      <c r="M232" s="2">
        <f>L232/K231%</f>
        <v>31.988994408449454</v>
      </c>
      <c r="N232" s="4">
        <v>88923</v>
      </c>
      <c r="O232" s="3">
        <v>36065</v>
      </c>
      <c r="P232" s="2">
        <f>O232/N231%</f>
        <v>40.557561035952453</v>
      </c>
      <c r="Q232" s="3">
        <f>K232+N232</f>
        <v>145258</v>
      </c>
      <c r="R232" s="3">
        <f>L232+O232</f>
        <v>54086</v>
      </c>
      <c r="S232" s="2">
        <f>R232/Q231%</f>
        <v>37.234438034393975</v>
      </c>
      <c r="T232" s="2">
        <f>P232-G232</f>
        <v>7.8716966874964172</v>
      </c>
      <c r="U232" s="2">
        <f>P232-J232</f>
        <v>11.099368155906411</v>
      </c>
      <c r="V232" s="2">
        <f>P232-M232</f>
        <v>8.5685666275029995</v>
      </c>
    </row>
    <row r="233" spans="1:22" ht="15" x14ac:dyDescent="0.25">
      <c r="A233" s="2" t="s">
        <v>407</v>
      </c>
      <c r="B233" s="2" t="s">
        <v>421</v>
      </c>
      <c r="C233" s="2" t="s">
        <v>422</v>
      </c>
      <c r="D233" s="2" t="s">
        <v>4</v>
      </c>
      <c r="E233" s="5">
        <v>40105</v>
      </c>
      <c r="F233" s="3">
        <v>24593</v>
      </c>
      <c r="G233" s="2">
        <f>F233/E233%</f>
        <v>61.321530981174412</v>
      </c>
      <c r="H233" s="5">
        <v>12718</v>
      </c>
      <c r="I233" s="3">
        <v>8080</v>
      </c>
      <c r="J233" s="2">
        <f>I233/H233%</f>
        <v>63.532001887089159</v>
      </c>
      <c r="K233" s="3">
        <f>E233+H233</f>
        <v>52823</v>
      </c>
      <c r="L233" s="3">
        <f>F233+I233</f>
        <v>32673</v>
      </c>
      <c r="M233" s="2">
        <f>L233/K233%</f>
        <v>61.853737955057454</v>
      </c>
      <c r="N233" s="4">
        <v>85237</v>
      </c>
      <c r="O233" s="3">
        <v>44477</v>
      </c>
      <c r="P233" s="2">
        <f>O233/N233%</f>
        <v>52.180391144690688</v>
      </c>
      <c r="Q233" s="3">
        <f>K233+N233</f>
        <v>138060</v>
      </c>
      <c r="R233" s="3">
        <f>L233+O233</f>
        <v>77150</v>
      </c>
      <c r="S233" s="2">
        <f>R233/Q233%</f>
        <v>55.881500796755034</v>
      </c>
      <c r="T233" s="2">
        <f>P233-G233</f>
        <v>-9.141139836483724</v>
      </c>
      <c r="U233" s="2">
        <f>P233-J233</f>
        <v>-11.351610742398471</v>
      </c>
      <c r="V233" s="2">
        <f>P233-M233</f>
        <v>-9.6733468103667661</v>
      </c>
    </row>
    <row r="234" spans="1:22" ht="15" x14ac:dyDescent="0.25">
      <c r="A234" s="2" t="s">
        <v>407</v>
      </c>
      <c r="B234" s="2" t="s">
        <v>421</v>
      </c>
      <c r="C234" s="2" t="s">
        <v>420</v>
      </c>
      <c r="D234" s="2" t="s">
        <v>0</v>
      </c>
      <c r="E234" s="5">
        <v>40105</v>
      </c>
      <c r="F234" s="3">
        <v>14644</v>
      </c>
      <c r="G234" s="2">
        <f>F234/E233%</f>
        <v>36.514150355317291</v>
      </c>
      <c r="H234" s="5">
        <v>12718</v>
      </c>
      <c r="I234" s="3">
        <v>4113</v>
      </c>
      <c r="J234" s="2">
        <f>I234/H233%</f>
        <v>32.339990564554171</v>
      </c>
      <c r="K234" s="3">
        <f>E234+H234</f>
        <v>52823</v>
      </c>
      <c r="L234" s="3">
        <f>F234+I234</f>
        <v>18757</v>
      </c>
      <c r="M234" s="2">
        <f>L234/K233%</f>
        <v>35.509153209776045</v>
      </c>
      <c r="N234" s="4">
        <v>85237</v>
      </c>
      <c r="O234" s="3">
        <v>38219</v>
      </c>
      <c r="P234" s="2">
        <f>O234/N233%</f>
        <v>44.838509098161595</v>
      </c>
      <c r="Q234" s="3">
        <f>K234+N234</f>
        <v>138060</v>
      </c>
      <c r="R234" s="3">
        <f>L234+O234</f>
        <v>56976</v>
      </c>
      <c r="S234" s="2">
        <f>R234/Q233%</f>
        <v>41.269013472403309</v>
      </c>
      <c r="T234" s="2">
        <f>P234-G234</f>
        <v>8.3243587428443035</v>
      </c>
      <c r="U234" s="2">
        <f>P234-J234</f>
        <v>12.498518533607424</v>
      </c>
      <c r="V234" s="2">
        <f>P234-M234</f>
        <v>9.3293558883855496</v>
      </c>
    </row>
    <row r="235" spans="1:22" ht="15" x14ac:dyDescent="0.25">
      <c r="A235" s="2" t="s">
        <v>407</v>
      </c>
      <c r="B235" s="2" t="s">
        <v>418</v>
      </c>
      <c r="C235" s="2" t="s">
        <v>419</v>
      </c>
      <c r="D235" s="2" t="s">
        <v>4</v>
      </c>
      <c r="E235" s="5">
        <v>38599</v>
      </c>
      <c r="F235" s="3">
        <v>23825</v>
      </c>
      <c r="G235" s="2">
        <f>F235/E235%</f>
        <v>61.724397005103761</v>
      </c>
      <c r="H235" s="5">
        <v>13273</v>
      </c>
      <c r="I235" s="3">
        <v>8206</v>
      </c>
      <c r="J235" s="2">
        <f>I235/H235%</f>
        <v>61.824757025540578</v>
      </c>
      <c r="K235" s="3">
        <f>E235+H235</f>
        <v>51872</v>
      </c>
      <c r="L235" s="3">
        <f>F235+I235</f>
        <v>32031</v>
      </c>
      <c r="M235" s="2">
        <f>L235/K235%</f>
        <v>61.750077112893273</v>
      </c>
      <c r="N235" s="4">
        <v>81478</v>
      </c>
      <c r="O235" s="3">
        <v>41953</v>
      </c>
      <c r="P235" s="2">
        <f>O235/N235%</f>
        <v>51.489972753381281</v>
      </c>
      <c r="Q235" s="3">
        <f>K235+N235</f>
        <v>133350</v>
      </c>
      <c r="R235" s="3">
        <f>L235+O235</f>
        <v>73984</v>
      </c>
      <c r="S235" s="2">
        <f>R235/Q235%</f>
        <v>55.481064866891636</v>
      </c>
      <c r="T235" s="2">
        <f>P235-G235</f>
        <v>-10.23442425172248</v>
      </c>
      <c r="U235" s="2">
        <f>P235-J235</f>
        <v>-10.334784272159297</v>
      </c>
      <c r="V235" s="2">
        <f>P235-M235</f>
        <v>-10.260104359511992</v>
      </c>
    </row>
    <row r="236" spans="1:22" ht="15" x14ac:dyDescent="0.25">
      <c r="A236" s="2" t="s">
        <v>407</v>
      </c>
      <c r="B236" s="2" t="s">
        <v>418</v>
      </c>
      <c r="C236" s="2" t="s">
        <v>417</v>
      </c>
      <c r="D236" s="2" t="s">
        <v>0</v>
      </c>
      <c r="E236" s="5">
        <v>38599</v>
      </c>
      <c r="F236" s="3">
        <v>11966</v>
      </c>
      <c r="G236" s="2">
        <f>F236/E235%</f>
        <v>31.000803129614756</v>
      </c>
      <c r="H236" s="5">
        <v>13273</v>
      </c>
      <c r="I236" s="3">
        <v>3787</v>
      </c>
      <c r="J236" s="2">
        <f>I236/H235%</f>
        <v>28.531605514955174</v>
      </c>
      <c r="K236" s="3">
        <f>E236+H236</f>
        <v>51872</v>
      </c>
      <c r="L236" s="3">
        <f>F236+I236</f>
        <v>15753</v>
      </c>
      <c r="M236" s="2">
        <f>L236/K235%</f>
        <v>30.368985194324491</v>
      </c>
      <c r="N236" s="4">
        <v>81478</v>
      </c>
      <c r="O236" s="3">
        <v>31887</v>
      </c>
      <c r="P236" s="2">
        <f>O236/N235%</f>
        <v>39.135717617025456</v>
      </c>
      <c r="Q236" s="3">
        <f>K236+N236</f>
        <v>133350</v>
      </c>
      <c r="R236" s="3">
        <f>L236+O236</f>
        <v>47640</v>
      </c>
      <c r="S236" s="2">
        <f>R236/Q235%</f>
        <v>35.725534308211472</v>
      </c>
      <c r="T236" s="2">
        <f>P236-G236</f>
        <v>8.1349144874107004</v>
      </c>
      <c r="U236" s="2">
        <f>P236-J236</f>
        <v>10.604112102070282</v>
      </c>
      <c r="V236" s="2">
        <f>P236-M236</f>
        <v>8.7667324227009651</v>
      </c>
    </row>
    <row r="237" spans="1:22" ht="15" x14ac:dyDescent="0.25">
      <c r="A237" s="2" t="s">
        <v>407</v>
      </c>
      <c r="B237" s="2" t="s">
        <v>415</v>
      </c>
      <c r="C237" s="2" t="s">
        <v>416</v>
      </c>
      <c r="D237" s="2" t="s">
        <v>4</v>
      </c>
      <c r="E237" s="5">
        <v>20825</v>
      </c>
      <c r="F237" s="3">
        <v>13731</v>
      </c>
      <c r="G237" s="2">
        <f>F237/E237%</f>
        <v>65.935174069627848</v>
      </c>
      <c r="H237" s="5">
        <v>7543</v>
      </c>
      <c r="I237" s="3">
        <v>5060</v>
      </c>
      <c r="J237" s="2">
        <f>I237/H237%</f>
        <v>67.082062839718944</v>
      </c>
      <c r="K237" s="3">
        <f>E237+H237</f>
        <v>28368</v>
      </c>
      <c r="L237" s="3">
        <f>F237+I237</f>
        <v>18791</v>
      </c>
      <c r="M237" s="2">
        <f>L237/K237%</f>
        <v>66.240129723632265</v>
      </c>
      <c r="N237" s="4">
        <v>45723</v>
      </c>
      <c r="O237" s="3">
        <v>25522</v>
      </c>
      <c r="P237" s="2">
        <f>O237/N237%</f>
        <v>55.818734553725697</v>
      </c>
      <c r="Q237" s="3">
        <f>K237+N237</f>
        <v>74091</v>
      </c>
      <c r="R237" s="3">
        <f>L237+O237</f>
        <v>44313</v>
      </c>
      <c r="S237" s="2">
        <f>R237/Q237%</f>
        <v>59.808883670081386</v>
      </c>
      <c r="T237" s="2">
        <f>P237-G237</f>
        <v>-10.116439515902151</v>
      </c>
      <c r="U237" s="2">
        <f>P237-J237</f>
        <v>-11.263328285993246</v>
      </c>
      <c r="V237" s="2">
        <f>P237-M237</f>
        <v>-10.421395169906567</v>
      </c>
    </row>
    <row r="238" spans="1:22" ht="15" x14ac:dyDescent="0.25">
      <c r="A238" s="2" t="s">
        <v>407</v>
      </c>
      <c r="B238" s="2" t="s">
        <v>415</v>
      </c>
      <c r="C238" s="2" t="s">
        <v>414</v>
      </c>
      <c r="D238" s="2" t="s">
        <v>0</v>
      </c>
      <c r="E238" s="5">
        <v>20825</v>
      </c>
      <c r="F238" s="3">
        <v>6448</v>
      </c>
      <c r="G238" s="2">
        <f>F238/E237%</f>
        <v>30.962785114045619</v>
      </c>
      <c r="H238" s="5">
        <v>7543</v>
      </c>
      <c r="I238" s="3">
        <v>2102</v>
      </c>
      <c r="J238" s="2">
        <f>I238/H237%</f>
        <v>27.86689646029431</v>
      </c>
      <c r="K238" s="3">
        <f>E238+H238</f>
        <v>28368</v>
      </c>
      <c r="L238" s="3">
        <f>F238+I238</f>
        <v>8550</v>
      </c>
      <c r="M238" s="2">
        <f>L238/K237%</f>
        <v>30.13959390862944</v>
      </c>
      <c r="N238" s="4">
        <v>45723</v>
      </c>
      <c r="O238" s="3">
        <v>18272</v>
      </c>
      <c r="P238" s="2">
        <f>O238/N237%</f>
        <v>39.962382170898671</v>
      </c>
      <c r="Q238" s="3">
        <f>K238+N238</f>
        <v>74091</v>
      </c>
      <c r="R238" s="3">
        <f>L238+O238</f>
        <v>26822</v>
      </c>
      <c r="S238" s="2">
        <f>R238/Q237%</f>
        <v>36.201427973708007</v>
      </c>
      <c r="T238" s="2">
        <f>P238-G238</f>
        <v>8.9995970568530517</v>
      </c>
      <c r="U238" s="2">
        <f>P238-J238</f>
        <v>12.095485710604361</v>
      </c>
      <c r="V238" s="2">
        <f>P238-M238</f>
        <v>9.8227882622692313</v>
      </c>
    </row>
    <row r="239" spans="1:22" ht="15" x14ac:dyDescent="0.25">
      <c r="A239" s="2" t="s">
        <v>407</v>
      </c>
      <c r="B239" s="2" t="s">
        <v>412</v>
      </c>
      <c r="C239" s="2" t="s">
        <v>413</v>
      </c>
      <c r="D239" s="2" t="s">
        <v>4</v>
      </c>
      <c r="E239" s="5">
        <v>27553</v>
      </c>
      <c r="F239" s="3">
        <v>17817</v>
      </c>
      <c r="G239" s="2">
        <f>F239/E239%</f>
        <v>64.664464849562663</v>
      </c>
      <c r="H239" s="5">
        <v>7459</v>
      </c>
      <c r="I239" s="3">
        <v>4952</v>
      </c>
      <c r="J239" s="2">
        <f>I239/H239%</f>
        <v>66.389596460651561</v>
      </c>
      <c r="K239" s="3">
        <f>E239+H239</f>
        <v>35012</v>
      </c>
      <c r="L239" s="3">
        <f>F239+I239</f>
        <v>22769</v>
      </c>
      <c r="M239" s="2">
        <f>L239/K239%</f>
        <v>65.031989032331765</v>
      </c>
      <c r="N239" s="4">
        <v>54004</v>
      </c>
      <c r="O239" s="3">
        <v>28857</v>
      </c>
      <c r="P239" s="2">
        <f>O239/N239%</f>
        <v>53.43493074587068</v>
      </c>
      <c r="Q239" s="3">
        <f>K239+N239</f>
        <v>89016</v>
      </c>
      <c r="R239" s="3">
        <f>L239+O239</f>
        <v>51626</v>
      </c>
      <c r="S239" s="2">
        <f>R239/Q239%</f>
        <v>57.996315269165095</v>
      </c>
      <c r="T239" s="2">
        <f>P239-G239</f>
        <v>-11.229534103691982</v>
      </c>
      <c r="U239" s="2">
        <f>P239-J239</f>
        <v>-12.95466571478088</v>
      </c>
      <c r="V239" s="2">
        <f>P239-M239</f>
        <v>-11.597058286461085</v>
      </c>
    </row>
    <row r="240" spans="1:22" ht="15" x14ac:dyDescent="0.25">
      <c r="A240" s="2" t="s">
        <v>407</v>
      </c>
      <c r="B240" s="2" t="s">
        <v>412</v>
      </c>
      <c r="C240" s="2" t="s">
        <v>411</v>
      </c>
      <c r="D240" s="2" t="s">
        <v>0</v>
      </c>
      <c r="E240" s="5">
        <v>27553</v>
      </c>
      <c r="F240" s="3">
        <v>8965</v>
      </c>
      <c r="G240" s="2">
        <f>F240/E239%</f>
        <v>32.537291764962077</v>
      </c>
      <c r="H240" s="5">
        <v>7459</v>
      </c>
      <c r="I240" s="3">
        <v>2159</v>
      </c>
      <c r="J240" s="2">
        <f>I240/H239%</f>
        <v>28.944898779997317</v>
      </c>
      <c r="K240" s="3">
        <f>E240+H240</f>
        <v>35012</v>
      </c>
      <c r="L240" s="3">
        <f>F240+I240</f>
        <v>11124</v>
      </c>
      <c r="M240" s="2">
        <f>L240/K239%</f>
        <v>31.771963898092082</v>
      </c>
      <c r="N240" s="4">
        <v>54004</v>
      </c>
      <c r="O240" s="3">
        <v>23030</v>
      </c>
      <c r="P240" s="2">
        <f>O240/N239%</f>
        <v>42.644989260054814</v>
      </c>
      <c r="Q240" s="3">
        <f>K240+N240</f>
        <v>89016</v>
      </c>
      <c r="R240" s="3">
        <f>L240+O240</f>
        <v>34154</v>
      </c>
      <c r="S240" s="2">
        <f>R240/Q239%</f>
        <v>38.368383212006833</v>
      </c>
      <c r="T240" s="2">
        <f>P240-G240</f>
        <v>10.107697495092737</v>
      </c>
      <c r="U240" s="2">
        <f>P240-J240</f>
        <v>13.700090480057497</v>
      </c>
      <c r="V240" s="2">
        <f>P240-M240</f>
        <v>10.873025361962732</v>
      </c>
    </row>
    <row r="241" spans="1:22" ht="15" x14ac:dyDescent="0.25">
      <c r="A241" s="2" t="s">
        <v>407</v>
      </c>
      <c r="B241" s="2" t="s">
        <v>94</v>
      </c>
      <c r="C241" s="2" t="s">
        <v>410</v>
      </c>
      <c r="D241" s="2" t="s">
        <v>4</v>
      </c>
      <c r="E241" s="5">
        <v>43606</v>
      </c>
      <c r="F241" s="3">
        <v>25722</v>
      </c>
      <c r="G241" s="2">
        <f>F241/E241%</f>
        <v>58.987295326331235</v>
      </c>
      <c r="H241" s="5">
        <v>11550</v>
      </c>
      <c r="I241" s="3">
        <v>6625</v>
      </c>
      <c r="J241" s="2">
        <f>I241/H241%</f>
        <v>57.359307359307358</v>
      </c>
      <c r="K241" s="3">
        <f>E241+H241</f>
        <v>55156</v>
      </c>
      <c r="L241" s="3">
        <f>F241+I241</f>
        <v>32347</v>
      </c>
      <c r="M241" s="2">
        <f>L241/K241%</f>
        <v>58.64638479947785</v>
      </c>
      <c r="N241" s="4">
        <v>88552</v>
      </c>
      <c r="O241" s="3">
        <v>43485</v>
      </c>
      <c r="P241" s="2">
        <f>O241/N241%</f>
        <v>49.106739542867466</v>
      </c>
      <c r="Q241" s="3">
        <f>K241+N241</f>
        <v>143708</v>
      </c>
      <c r="R241" s="3">
        <f>L241+O241</f>
        <v>75832</v>
      </c>
      <c r="S241" s="2">
        <f>R241/Q241%</f>
        <v>52.7681131182676</v>
      </c>
      <c r="T241" s="2">
        <f>P241-G241</f>
        <v>-9.8805557834637696</v>
      </c>
      <c r="U241" s="2">
        <f>P241-J241</f>
        <v>-8.2525678164398926</v>
      </c>
      <c r="V241" s="2">
        <f>P241-M241</f>
        <v>-9.5396452566103846</v>
      </c>
    </row>
    <row r="242" spans="1:22" ht="15" x14ac:dyDescent="0.25">
      <c r="A242" s="2" t="s">
        <v>407</v>
      </c>
      <c r="B242" s="2" t="s">
        <v>94</v>
      </c>
      <c r="C242" s="2" t="s">
        <v>409</v>
      </c>
      <c r="D242" s="2" t="s">
        <v>0</v>
      </c>
      <c r="E242" s="5">
        <v>43606</v>
      </c>
      <c r="F242" s="3">
        <v>16177</v>
      </c>
      <c r="G242" s="2">
        <f>F242/E241%</f>
        <v>37.098105765261664</v>
      </c>
      <c r="H242" s="5">
        <v>11550</v>
      </c>
      <c r="I242" s="3">
        <v>4069</v>
      </c>
      <c r="J242" s="2">
        <f>I242/H241%</f>
        <v>35.229437229437231</v>
      </c>
      <c r="K242" s="3">
        <f>E242+H242</f>
        <v>55156</v>
      </c>
      <c r="L242" s="3">
        <f>F242+I242</f>
        <v>20246</v>
      </c>
      <c r="M242" s="2">
        <f>L242/K241%</f>
        <v>36.7067952715933</v>
      </c>
      <c r="N242" s="4">
        <v>88552</v>
      </c>
      <c r="O242" s="3">
        <v>40299</v>
      </c>
      <c r="P242" s="2">
        <f>O242/N241%</f>
        <v>45.508853554973349</v>
      </c>
      <c r="Q242" s="3">
        <f>K242+N242</f>
        <v>143708</v>
      </c>
      <c r="R242" s="3">
        <f>L242+O242</f>
        <v>60545</v>
      </c>
      <c r="S242" s="2">
        <f>R242/Q241%</f>
        <v>42.13057032315529</v>
      </c>
      <c r="T242" s="2">
        <f>P242-G242</f>
        <v>8.4107477897116851</v>
      </c>
      <c r="U242" s="2">
        <f>P242-J242</f>
        <v>10.279416325536118</v>
      </c>
      <c r="V242" s="2">
        <f>P242-M242</f>
        <v>8.8020582833800489</v>
      </c>
    </row>
    <row r="243" spans="1:22" ht="15" x14ac:dyDescent="0.25">
      <c r="A243" s="2" t="s">
        <v>407</v>
      </c>
      <c r="B243" s="2" t="s">
        <v>91</v>
      </c>
      <c r="C243" s="2" t="s">
        <v>408</v>
      </c>
      <c r="D243" s="2" t="s">
        <v>4</v>
      </c>
      <c r="E243" s="5">
        <v>39984</v>
      </c>
      <c r="F243" s="3">
        <v>26671</v>
      </c>
      <c r="G243" s="2">
        <f>F243/E243%</f>
        <v>66.704181672669066</v>
      </c>
      <c r="H243" s="5">
        <v>11933</v>
      </c>
      <c r="I243" s="3">
        <v>7833</v>
      </c>
      <c r="J243" s="2">
        <f>I243/H243%</f>
        <v>65.641498365876146</v>
      </c>
      <c r="K243" s="3">
        <f>E243+H243</f>
        <v>51917</v>
      </c>
      <c r="L243" s="3">
        <f>F243+I243</f>
        <v>34504</v>
      </c>
      <c r="M243" s="2">
        <f>L243/K243%</f>
        <v>66.459926421018167</v>
      </c>
      <c r="N243" s="4">
        <v>84991</v>
      </c>
      <c r="O243" s="3">
        <v>48827</v>
      </c>
      <c r="P243" s="2">
        <f>O243/N243%</f>
        <v>57.449612311891848</v>
      </c>
      <c r="Q243" s="3">
        <f>K243+N243</f>
        <v>136908</v>
      </c>
      <c r="R243" s="3">
        <f>L243+O243</f>
        <v>83331</v>
      </c>
      <c r="S243" s="2">
        <f>R243/Q243%</f>
        <v>60.866421246384434</v>
      </c>
      <c r="T243" s="2">
        <f>P243-G243</f>
        <v>-9.2545693607772179</v>
      </c>
      <c r="U243" s="2">
        <f>P243-J243</f>
        <v>-8.1918860539842981</v>
      </c>
      <c r="V243" s="2">
        <f>P243-M243</f>
        <v>-9.0103141091263197</v>
      </c>
    </row>
    <row r="244" spans="1:22" ht="15" x14ac:dyDescent="0.25">
      <c r="A244" s="2" t="s">
        <v>407</v>
      </c>
      <c r="B244" s="2" t="s">
        <v>91</v>
      </c>
      <c r="C244" s="2" t="s">
        <v>406</v>
      </c>
      <c r="D244" s="2" t="s">
        <v>0</v>
      </c>
      <c r="E244" s="5">
        <v>39984</v>
      </c>
      <c r="F244" s="3">
        <v>12668</v>
      </c>
      <c r="G244" s="2">
        <f>F244/E243%</f>
        <v>31.682673069227693</v>
      </c>
      <c r="H244" s="5">
        <v>11933</v>
      </c>
      <c r="I244" s="3">
        <v>3690</v>
      </c>
      <c r="J244" s="2">
        <f>I244/H243%</f>
        <v>30.922651470711472</v>
      </c>
      <c r="K244" s="3">
        <f>E244+H244</f>
        <v>51917</v>
      </c>
      <c r="L244" s="3">
        <f>F244+I244</f>
        <v>16358</v>
      </c>
      <c r="M244" s="2">
        <f>L244/K243%</f>
        <v>31.507983897374658</v>
      </c>
      <c r="N244" s="4">
        <v>84991</v>
      </c>
      <c r="O244" s="3">
        <v>34137</v>
      </c>
      <c r="P244" s="2">
        <f>O244/N243%</f>
        <v>40.165429280747375</v>
      </c>
      <c r="Q244" s="3">
        <f>K244+N244</f>
        <v>136908</v>
      </c>
      <c r="R244" s="3">
        <f>L244+O244</f>
        <v>50495</v>
      </c>
      <c r="S244" s="2">
        <f>R244/Q243%</f>
        <v>36.88243199813013</v>
      </c>
      <c r="T244" s="2">
        <f>P244-G244</f>
        <v>8.482756211519682</v>
      </c>
      <c r="U244" s="2">
        <f>P244-J244</f>
        <v>9.2427778100359035</v>
      </c>
      <c r="V244" s="2">
        <f>P244-M244</f>
        <v>8.6574453833727176</v>
      </c>
    </row>
    <row r="245" spans="1:22" ht="15" x14ac:dyDescent="0.25">
      <c r="A245" s="2" t="s">
        <v>355</v>
      </c>
      <c r="B245" s="2" t="s">
        <v>404</v>
      </c>
      <c r="C245" s="2" t="s">
        <v>405</v>
      </c>
      <c r="D245" s="2" t="s">
        <v>4</v>
      </c>
      <c r="E245" s="5">
        <v>32476</v>
      </c>
      <c r="F245" s="3">
        <v>16114</v>
      </c>
      <c r="G245" s="2">
        <f>F245/E245%</f>
        <v>49.618179578765861</v>
      </c>
      <c r="H245" s="5">
        <v>7114</v>
      </c>
      <c r="I245" s="3">
        <v>3933</v>
      </c>
      <c r="J245" s="2">
        <f>I245/H245%</f>
        <v>55.285352825414677</v>
      </c>
      <c r="K245" s="3">
        <f>E245+H245</f>
        <v>39590</v>
      </c>
      <c r="L245" s="3">
        <f>F245+I245</f>
        <v>20047</v>
      </c>
      <c r="M245" s="2">
        <f>L245/K245%</f>
        <v>50.636524374842132</v>
      </c>
      <c r="N245" s="4">
        <v>52691</v>
      </c>
      <c r="O245" s="3">
        <v>20956</v>
      </c>
      <c r="P245" s="2">
        <f>O245/N245%</f>
        <v>39.771497978781959</v>
      </c>
      <c r="Q245" s="3">
        <f>K245+N245</f>
        <v>92281</v>
      </c>
      <c r="R245" s="3">
        <f>L245+O245</f>
        <v>41003</v>
      </c>
      <c r="S245" s="2">
        <f>R245/Q245%</f>
        <v>44.432765141253348</v>
      </c>
      <c r="T245" s="2">
        <f>P245-G245</f>
        <v>-9.8466815999839028</v>
      </c>
      <c r="U245" s="2">
        <f>P245-J245</f>
        <v>-15.513854846632718</v>
      </c>
      <c r="V245" s="2">
        <f>P245-M245</f>
        <v>-10.865026396060173</v>
      </c>
    </row>
    <row r="246" spans="1:22" ht="15" x14ac:dyDescent="0.25">
      <c r="A246" s="2" t="s">
        <v>355</v>
      </c>
      <c r="B246" s="2" t="s">
        <v>404</v>
      </c>
      <c r="C246" s="2" t="s">
        <v>403</v>
      </c>
      <c r="D246" s="2" t="s">
        <v>0</v>
      </c>
      <c r="E246" s="5">
        <v>32476</v>
      </c>
      <c r="F246" s="3">
        <v>15174</v>
      </c>
      <c r="G246" s="2">
        <f>F246/E245%</f>
        <v>46.723734450055424</v>
      </c>
      <c r="H246" s="5">
        <v>7114</v>
      </c>
      <c r="I246" s="3">
        <v>2745</v>
      </c>
      <c r="J246" s="2">
        <f>I246/H245%</f>
        <v>38.585886983412991</v>
      </c>
      <c r="K246" s="3">
        <f>E246+H246</f>
        <v>39590</v>
      </c>
      <c r="L246" s="3">
        <f>F246+I246</f>
        <v>17919</v>
      </c>
      <c r="M246" s="2">
        <f>L246/K245%</f>
        <v>45.261429653953023</v>
      </c>
      <c r="N246" s="4">
        <v>52691</v>
      </c>
      <c r="O246" s="3">
        <v>29467</v>
      </c>
      <c r="P246" s="2">
        <f>O246/N245%</f>
        <v>55.924161621529294</v>
      </c>
      <c r="Q246" s="3">
        <f>K246+N246</f>
        <v>92281</v>
      </c>
      <c r="R246" s="3">
        <f>L246+O246</f>
        <v>47386</v>
      </c>
      <c r="S246" s="2">
        <f>R246/Q245%</f>
        <v>51.349681949697121</v>
      </c>
      <c r="T246" s="2">
        <f>P246-G246</f>
        <v>9.2004271714738692</v>
      </c>
      <c r="U246" s="2">
        <f>P246-J246</f>
        <v>17.338274638116303</v>
      </c>
      <c r="V246" s="2">
        <f>P246-M246</f>
        <v>10.662731967576271</v>
      </c>
    </row>
    <row r="247" spans="1:22" ht="15" x14ac:dyDescent="0.25">
      <c r="A247" s="2" t="s">
        <v>355</v>
      </c>
      <c r="B247" s="2" t="s">
        <v>401</v>
      </c>
      <c r="C247" s="2" t="s">
        <v>402</v>
      </c>
      <c r="D247" s="2" t="s">
        <v>4</v>
      </c>
      <c r="E247" s="5">
        <v>39132</v>
      </c>
      <c r="F247" s="3">
        <v>18097</v>
      </c>
      <c r="G247" s="2">
        <f>F247/E247%</f>
        <v>46.246039047326995</v>
      </c>
      <c r="H247" s="5">
        <v>10052</v>
      </c>
      <c r="I247" s="3">
        <v>5485</v>
      </c>
      <c r="J247" s="2">
        <f>I247/H247%</f>
        <v>54.566255471547954</v>
      </c>
      <c r="K247" s="3">
        <f>E247+H247</f>
        <v>49184</v>
      </c>
      <c r="L247" s="3">
        <f>F247+I247</f>
        <v>23582</v>
      </c>
      <c r="M247" s="2">
        <f>L247/K247%</f>
        <v>47.946486662329214</v>
      </c>
      <c r="N247" s="4">
        <v>65948</v>
      </c>
      <c r="O247" s="3">
        <v>24204</v>
      </c>
      <c r="P247" s="2">
        <f>O247/N247%</f>
        <v>36.70164371929399</v>
      </c>
      <c r="Q247" s="3">
        <f>K247+N247</f>
        <v>115132</v>
      </c>
      <c r="R247" s="3">
        <f>L247+O247</f>
        <v>47786</v>
      </c>
      <c r="S247" s="2">
        <f>R247/Q247%</f>
        <v>41.50540249452802</v>
      </c>
      <c r="T247" s="2">
        <f>P247-G247</f>
        <v>-9.5443953280330049</v>
      </c>
      <c r="U247" s="2">
        <f>P247-J247</f>
        <v>-17.864611752253964</v>
      </c>
      <c r="V247" s="2">
        <f>P247-M247</f>
        <v>-11.244842943035223</v>
      </c>
    </row>
    <row r="248" spans="1:22" ht="15" x14ac:dyDescent="0.25">
      <c r="A248" s="2" t="s">
        <v>355</v>
      </c>
      <c r="B248" s="2" t="s">
        <v>401</v>
      </c>
      <c r="C248" s="2" t="s">
        <v>400</v>
      </c>
      <c r="D248" s="2" t="s">
        <v>0</v>
      </c>
      <c r="E248" s="5">
        <v>39132</v>
      </c>
      <c r="F248" s="3">
        <v>20051</v>
      </c>
      <c r="G248" s="2">
        <f>F248/E247%</f>
        <v>51.239394868649697</v>
      </c>
      <c r="H248" s="5">
        <v>10052</v>
      </c>
      <c r="I248" s="3">
        <v>4196</v>
      </c>
      <c r="J248" s="2">
        <f>I248/H247%</f>
        <v>41.742936729009152</v>
      </c>
      <c r="K248" s="3">
        <f>E248+H248</f>
        <v>49184</v>
      </c>
      <c r="L248" s="3">
        <f>F248+I248</f>
        <v>24247</v>
      </c>
      <c r="M248" s="2">
        <f>L248/K247%</f>
        <v>49.298552374756021</v>
      </c>
      <c r="N248" s="4">
        <v>65948</v>
      </c>
      <c r="O248" s="3">
        <v>39330</v>
      </c>
      <c r="P248" s="2">
        <f>O248/N247%</f>
        <v>59.637896524534483</v>
      </c>
      <c r="Q248" s="3">
        <f>K248+N248</f>
        <v>115132</v>
      </c>
      <c r="R248" s="3">
        <f>L248+O248</f>
        <v>63577</v>
      </c>
      <c r="S248" s="2">
        <f>R248/Q247%</f>
        <v>55.220963763332527</v>
      </c>
      <c r="T248" s="2">
        <f>P248-G248</f>
        <v>8.398501655884786</v>
      </c>
      <c r="U248" s="2">
        <f>P248-J248</f>
        <v>17.894959795525331</v>
      </c>
      <c r="V248" s="2">
        <f>P248-M248</f>
        <v>10.339344149778462</v>
      </c>
    </row>
    <row r="249" spans="1:22" ht="15" x14ac:dyDescent="0.25">
      <c r="A249" s="2" t="s">
        <v>355</v>
      </c>
      <c r="B249" s="2" t="s">
        <v>398</v>
      </c>
      <c r="C249" s="2" t="s">
        <v>399</v>
      </c>
      <c r="D249" s="2" t="s">
        <v>4</v>
      </c>
      <c r="E249" s="5">
        <v>32627</v>
      </c>
      <c r="F249" s="3">
        <v>16656</v>
      </c>
      <c r="G249" s="2">
        <f>F249/E249%</f>
        <v>51.049744076991452</v>
      </c>
      <c r="H249" s="5">
        <v>9649</v>
      </c>
      <c r="I249" s="3">
        <v>5371</v>
      </c>
      <c r="J249" s="2">
        <f>I249/H249%</f>
        <v>55.663799357446372</v>
      </c>
      <c r="K249" s="3">
        <f>E249+H249</f>
        <v>42276</v>
      </c>
      <c r="L249" s="3">
        <f>F249+I249</f>
        <v>22027</v>
      </c>
      <c r="M249" s="2">
        <f>L249/K249%</f>
        <v>52.102847951556441</v>
      </c>
      <c r="N249" s="4">
        <v>65635</v>
      </c>
      <c r="O249" s="3">
        <v>26260</v>
      </c>
      <c r="P249" s="2">
        <f>O249/N249%</f>
        <v>40.009141464157842</v>
      </c>
      <c r="Q249" s="3">
        <f>K249+N249</f>
        <v>107911</v>
      </c>
      <c r="R249" s="3">
        <f>L249+O249</f>
        <v>48287</v>
      </c>
      <c r="S249" s="2">
        <f>R249/Q249%</f>
        <v>44.747060077285916</v>
      </c>
      <c r="T249" s="2">
        <f>P249-G249</f>
        <v>-11.040602612833609</v>
      </c>
      <c r="U249" s="2">
        <f>P249-J249</f>
        <v>-15.65465789328853</v>
      </c>
      <c r="V249" s="2">
        <f>P249-M249</f>
        <v>-12.093706487398599</v>
      </c>
    </row>
    <row r="250" spans="1:22" ht="15" x14ac:dyDescent="0.25">
      <c r="A250" s="2" t="s">
        <v>355</v>
      </c>
      <c r="B250" s="2" t="s">
        <v>398</v>
      </c>
      <c r="C250" s="2" t="s">
        <v>397</v>
      </c>
      <c r="D250" s="2" t="s">
        <v>0</v>
      </c>
      <c r="E250" s="5">
        <v>32627</v>
      </c>
      <c r="F250" s="3">
        <v>14066</v>
      </c>
      <c r="G250" s="2">
        <f>F250/E249%</f>
        <v>43.11153339258896</v>
      </c>
      <c r="H250" s="5">
        <v>9649</v>
      </c>
      <c r="I250" s="3">
        <v>3449</v>
      </c>
      <c r="J250" s="2">
        <f>I250/H249%</f>
        <v>35.744636749922272</v>
      </c>
      <c r="K250" s="3">
        <f>E250+H250</f>
        <v>42276</v>
      </c>
      <c r="L250" s="3">
        <f>F250+I250</f>
        <v>17515</v>
      </c>
      <c r="M250" s="2">
        <f>L250/K249%</f>
        <v>41.430125839719935</v>
      </c>
      <c r="N250" s="4">
        <v>65635</v>
      </c>
      <c r="O250" s="3">
        <v>34522</v>
      </c>
      <c r="P250" s="2">
        <f>O250/N249%</f>
        <v>52.596937609507123</v>
      </c>
      <c r="Q250" s="3">
        <f>K250+N250</f>
        <v>107911</v>
      </c>
      <c r="R250" s="3">
        <f>L250+O250</f>
        <v>52037</v>
      </c>
      <c r="S250" s="2">
        <f>R250/Q249%</f>
        <v>48.22214602774509</v>
      </c>
      <c r="T250" s="2">
        <f>P250-G250</f>
        <v>9.4854042169181625</v>
      </c>
      <c r="U250" s="2">
        <f>P250-J250</f>
        <v>16.852300859584851</v>
      </c>
      <c r="V250" s="2">
        <f>P250-M250</f>
        <v>11.166811769787188</v>
      </c>
    </row>
    <row r="251" spans="1:22" ht="15" x14ac:dyDescent="0.25">
      <c r="A251" s="2" t="s">
        <v>355</v>
      </c>
      <c r="B251" s="2" t="s">
        <v>395</v>
      </c>
      <c r="C251" s="2" t="s">
        <v>396</v>
      </c>
      <c r="D251" s="2" t="s">
        <v>4</v>
      </c>
      <c r="E251" s="5">
        <v>30377</v>
      </c>
      <c r="F251" s="3">
        <v>14931</v>
      </c>
      <c r="G251" s="2">
        <f>F251/E251%</f>
        <v>49.152319188859998</v>
      </c>
      <c r="H251" s="5">
        <v>9962</v>
      </c>
      <c r="I251" s="3">
        <v>5401</v>
      </c>
      <c r="J251" s="2">
        <f>I251/H251%</f>
        <v>54.216020879341492</v>
      </c>
      <c r="K251" s="3">
        <f>E251+H251</f>
        <v>40339</v>
      </c>
      <c r="L251" s="3">
        <f>F251+I251</f>
        <v>20332</v>
      </c>
      <c r="M251" s="2">
        <f>L251/K251%</f>
        <v>50.402835965194974</v>
      </c>
      <c r="N251" s="4">
        <v>62068</v>
      </c>
      <c r="O251" s="3">
        <v>23945</v>
      </c>
      <c r="P251" s="2">
        <f>O251/N251%</f>
        <v>38.57865566797706</v>
      </c>
      <c r="Q251" s="3">
        <f>K251+N251</f>
        <v>102407</v>
      </c>
      <c r="R251" s="3">
        <f>L251+O251</f>
        <v>44277</v>
      </c>
      <c r="S251" s="2">
        <f>R251/Q251%</f>
        <v>43.236302205903897</v>
      </c>
      <c r="T251" s="2">
        <f>P251-G251</f>
        <v>-10.573663520882938</v>
      </c>
      <c r="U251" s="2">
        <f>P251-J251</f>
        <v>-15.637365211364433</v>
      </c>
      <c r="V251" s="2">
        <f>P251-M251</f>
        <v>-11.824180297217914</v>
      </c>
    </row>
    <row r="252" spans="1:22" ht="15" x14ac:dyDescent="0.25">
      <c r="A252" s="2" t="s">
        <v>355</v>
      </c>
      <c r="B252" s="2" t="s">
        <v>395</v>
      </c>
      <c r="C252" s="2" t="s">
        <v>394</v>
      </c>
      <c r="D252" s="2" t="s">
        <v>0</v>
      </c>
      <c r="E252" s="5">
        <v>30377</v>
      </c>
      <c r="F252" s="3">
        <v>14834</v>
      </c>
      <c r="G252" s="2">
        <f>F252/E251%</f>
        <v>48.832998650294634</v>
      </c>
      <c r="H252" s="5">
        <v>9962</v>
      </c>
      <c r="I252" s="3">
        <v>4208</v>
      </c>
      <c r="J252" s="2">
        <f>I252/H251%</f>
        <v>42.240513953021477</v>
      </c>
      <c r="K252" s="3">
        <f>E252+H252</f>
        <v>40339</v>
      </c>
      <c r="L252" s="3">
        <f>F252+I252</f>
        <v>19042</v>
      </c>
      <c r="M252" s="2">
        <f>L252/K251%</f>
        <v>47.204938149185651</v>
      </c>
      <c r="N252" s="4">
        <v>62068</v>
      </c>
      <c r="O252" s="3">
        <v>36712</v>
      </c>
      <c r="P252" s="2">
        <f>O252/N251%</f>
        <v>59.148031191596317</v>
      </c>
      <c r="Q252" s="3">
        <f>K252+N252</f>
        <v>102407</v>
      </c>
      <c r="R252" s="3">
        <f>L252+O252</f>
        <v>55754</v>
      </c>
      <c r="S252" s="2">
        <f>R252/Q251%</f>
        <v>54.443543898366329</v>
      </c>
      <c r="T252" s="2">
        <f>P252-G252</f>
        <v>10.315032541301683</v>
      </c>
      <c r="U252" s="2">
        <f>P252-J252</f>
        <v>16.90751723857484</v>
      </c>
      <c r="V252" s="2">
        <f>P252-M252</f>
        <v>11.943093042410666</v>
      </c>
    </row>
    <row r="253" spans="1:22" ht="15" x14ac:dyDescent="0.25">
      <c r="A253" s="2" t="s">
        <v>355</v>
      </c>
      <c r="B253" s="2" t="s">
        <v>392</v>
      </c>
      <c r="C253" s="2" t="s">
        <v>393</v>
      </c>
      <c r="D253" s="2" t="s">
        <v>4</v>
      </c>
      <c r="E253" s="5">
        <v>43373</v>
      </c>
      <c r="F253" s="3">
        <v>24552</v>
      </c>
      <c r="G253" s="2">
        <f>F253/E253%</f>
        <v>56.606644686786709</v>
      </c>
      <c r="H253" s="5">
        <v>14572</v>
      </c>
      <c r="I253" s="3">
        <v>7723</v>
      </c>
      <c r="J253" s="2">
        <f>I253/H253%</f>
        <v>52.998902003842986</v>
      </c>
      <c r="K253" s="3">
        <f>E253+H253</f>
        <v>57945</v>
      </c>
      <c r="L253" s="3">
        <f>F253+I253</f>
        <v>32275</v>
      </c>
      <c r="M253" s="2">
        <f>L253/K253%</f>
        <v>55.699370092328927</v>
      </c>
      <c r="N253" s="4">
        <v>100662</v>
      </c>
      <c r="O253" s="3">
        <v>37787</v>
      </c>
      <c r="P253" s="2">
        <f>O253/N253%</f>
        <v>37.538495162027381</v>
      </c>
      <c r="Q253" s="3">
        <f>K253+N253</f>
        <v>158607</v>
      </c>
      <c r="R253" s="3">
        <f>L253+O253</f>
        <v>70062</v>
      </c>
      <c r="S253" s="2">
        <f>R253/Q253%</f>
        <v>44.173334089920374</v>
      </c>
      <c r="T253" s="2">
        <f>P253-G253</f>
        <v>-19.068149524759328</v>
      </c>
      <c r="U253" s="2">
        <f>P253-J253</f>
        <v>-15.460406841815605</v>
      </c>
      <c r="V253" s="2">
        <f>P253-M253</f>
        <v>-18.160874930301546</v>
      </c>
    </row>
    <row r="254" spans="1:22" ht="15" x14ac:dyDescent="0.25">
      <c r="A254" s="2" t="s">
        <v>355</v>
      </c>
      <c r="B254" s="2" t="s">
        <v>392</v>
      </c>
      <c r="C254" s="2" t="s">
        <v>391</v>
      </c>
      <c r="D254" s="2" t="s">
        <v>0</v>
      </c>
      <c r="E254" s="5">
        <v>43373</v>
      </c>
      <c r="F254" s="3">
        <v>19660</v>
      </c>
      <c r="G254" s="2">
        <f>F254/E253%</f>
        <v>45.327738454799068</v>
      </c>
      <c r="H254" s="5">
        <v>14572</v>
      </c>
      <c r="I254" s="3">
        <v>5564</v>
      </c>
      <c r="J254" s="2">
        <f>I254/H253%</f>
        <v>38.182816360142738</v>
      </c>
      <c r="K254" s="3">
        <f>E254+H254</f>
        <v>57945</v>
      </c>
      <c r="L254" s="3">
        <f>F254+I254</f>
        <v>25224</v>
      </c>
      <c r="M254" s="2">
        <f>L254/K253%</f>
        <v>43.53093450685995</v>
      </c>
      <c r="N254" s="4">
        <v>100662</v>
      </c>
      <c r="O254" s="3">
        <v>56199</v>
      </c>
      <c r="P254" s="2">
        <f>O254/N253%</f>
        <v>55.829409310365378</v>
      </c>
      <c r="Q254" s="3">
        <f>K254+N254</f>
        <v>158607</v>
      </c>
      <c r="R254" s="3">
        <f>L254+O254</f>
        <v>81423</v>
      </c>
      <c r="S254" s="2">
        <f>R254/Q253%</f>
        <v>51.336321852125067</v>
      </c>
      <c r="T254" s="2">
        <f>P254-G254</f>
        <v>10.50167085556631</v>
      </c>
      <c r="U254" s="2">
        <f>P254-J254</f>
        <v>17.64659295022264</v>
      </c>
      <c r="V254" s="2">
        <f>P254-M254</f>
        <v>12.298474803505428</v>
      </c>
    </row>
    <row r="255" spans="1:22" ht="15" x14ac:dyDescent="0.25">
      <c r="A255" s="2" t="s">
        <v>355</v>
      </c>
      <c r="B255" s="2" t="s">
        <v>230</v>
      </c>
      <c r="C255" s="2" t="s">
        <v>390</v>
      </c>
      <c r="D255" s="2" t="s">
        <v>4</v>
      </c>
      <c r="E255" s="5">
        <v>26107</v>
      </c>
      <c r="F255" s="3">
        <v>12503</v>
      </c>
      <c r="G255" s="2">
        <f>F255/E255%</f>
        <v>47.891370130616309</v>
      </c>
      <c r="H255" s="5">
        <v>7302</v>
      </c>
      <c r="I255" s="3">
        <v>3838</v>
      </c>
      <c r="J255" s="2">
        <f>I255/H255%</f>
        <v>52.560942207614353</v>
      </c>
      <c r="K255" s="3">
        <f>E255+H255</f>
        <v>33409</v>
      </c>
      <c r="L255" s="3">
        <f>F255+I255</f>
        <v>16341</v>
      </c>
      <c r="M255" s="2">
        <f>L255/K255%</f>
        <v>48.911969828489333</v>
      </c>
      <c r="N255" s="4">
        <v>48883</v>
      </c>
      <c r="O255" s="3">
        <v>18214</v>
      </c>
      <c r="P255" s="2">
        <f>O255/N255%</f>
        <v>37.260397275126323</v>
      </c>
      <c r="Q255" s="3">
        <f>K255+N255</f>
        <v>82292</v>
      </c>
      <c r="R255" s="3">
        <f>L255+O255</f>
        <v>34555</v>
      </c>
      <c r="S255" s="2">
        <f>R255/Q255%</f>
        <v>41.990715986973221</v>
      </c>
      <c r="T255" s="2">
        <f>P255-G255</f>
        <v>-10.630972855489986</v>
      </c>
      <c r="U255" s="2">
        <f>P255-J255</f>
        <v>-15.30054493248803</v>
      </c>
      <c r="V255" s="2">
        <f>P255-M255</f>
        <v>-11.65157255336301</v>
      </c>
    </row>
    <row r="256" spans="1:22" ht="15" x14ac:dyDescent="0.25">
      <c r="A256" s="2" t="s">
        <v>355</v>
      </c>
      <c r="B256" s="2" t="s">
        <v>230</v>
      </c>
      <c r="C256" s="2" t="s">
        <v>389</v>
      </c>
      <c r="D256" s="2" t="s">
        <v>0</v>
      </c>
      <c r="E256" s="5">
        <v>26107</v>
      </c>
      <c r="F256" s="3">
        <v>12564</v>
      </c>
      <c r="G256" s="2">
        <f>F256/E255%</f>
        <v>48.125023939939481</v>
      </c>
      <c r="H256" s="5">
        <v>7302</v>
      </c>
      <c r="I256" s="3">
        <v>2952</v>
      </c>
      <c r="J256" s="2">
        <f>I256/H255%</f>
        <v>40.427280197206244</v>
      </c>
      <c r="K256" s="3">
        <f>E256+H256</f>
        <v>33409</v>
      </c>
      <c r="L256" s="3">
        <f>F256+I256</f>
        <v>15516</v>
      </c>
      <c r="M256" s="2">
        <f>L256/K255%</f>
        <v>46.442575353946545</v>
      </c>
      <c r="N256" s="4">
        <v>48883</v>
      </c>
      <c r="O256" s="3">
        <v>28124</v>
      </c>
      <c r="P256" s="2">
        <f>O256/N255%</f>
        <v>57.533293783114786</v>
      </c>
      <c r="Q256" s="3">
        <f>K256+N256</f>
        <v>82292</v>
      </c>
      <c r="R256" s="3">
        <f>L256+O256</f>
        <v>43640</v>
      </c>
      <c r="S256" s="2">
        <f>R256/Q255%</f>
        <v>53.030671268167019</v>
      </c>
      <c r="T256" s="2">
        <f>P256-G256</f>
        <v>9.4082698431753045</v>
      </c>
      <c r="U256" s="2">
        <f>P256-J256</f>
        <v>17.106013585908542</v>
      </c>
      <c r="V256" s="2">
        <f>P256-M256</f>
        <v>11.090718429168241</v>
      </c>
    </row>
    <row r="257" spans="1:22" ht="15" x14ac:dyDescent="0.25">
      <c r="A257" s="2" t="s">
        <v>355</v>
      </c>
      <c r="B257" s="2" t="s">
        <v>227</v>
      </c>
      <c r="C257" s="2" t="s">
        <v>388</v>
      </c>
      <c r="D257" s="2" t="s">
        <v>4</v>
      </c>
      <c r="E257" s="5">
        <v>23975</v>
      </c>
      <c r="F257" s="3">
        <v>13504</v>
      </c>
      <c r="G257" s="2">
        <f>F257/E257%</f>
        <v>56.325338894681963</v>
      </c>
      <c r="H257" s="5">
        <v>7949</v>
      </c>
      <c r="I257" s="3">
        <v>4773</v>
      </c>
      <c r="J257" s="2">
        <f>I257/H257%</f>
        <v>60.045288715561711</v>
      </c>
      <c r="K257" s="3">
        <f>E257+H257</f>
        <v>31924</v>
      </c>
      <c r="L257" s="3">
        <f>F257+I257</f>
        <v>18277</v>
      </c>
      <c r="M257" s="2">
        <f>L257/K257%</f>
        <v>57.251597544167396</v>
      </c>
      <c r="N257" s="4">
        <v>49738</v>
      </c>
      <c r="O257" s="3">
        <v>22450</v>
      </c>
      <c r="P257" s="2">
        <f>O257/N257%</f>
        <v>45.13651534038361</v>
      </c>
      <c r="Q257" s="3">
        <f>K257+N257</f>
        <v>81662</v>
      </c>
      <c r="R257" s="3">
        <f>L257+O257</f>
        <v>40727</v>
      </c>
      <c r="S257" s="2">
        <f>R257/Q257%</f>
        <v>49.87264578384071</v>
      </c>
      <c r="T257" s="2">
        <f>P257-G257</f>
        <v>-11.188823554298352</v>
      </c>
      <c r="U257" s="2">
        <f>P257-J257</f>
        <v>-14.9087733751781</v>
      </c>
      <c r="V257" s="2">
        <f>P257-M257</f>
        <v>-12.115082203783786</v>
      </c>
    </row>
    <row r="258" spans="1:22" ht="15" x14ac:dyDescent="0.25">
      <c r="A258" s="2" t="s">
        <v>355</v>
      </c>
      <c r="B258" s="2" t="s">
        <v>227</v>
      </c>
      <c r="C258" s="2" t="s">
        <v>387</v>
      </c>
      <c r="D258" s="2" t="s">
        <v>0</v>
      </c>
      <c r="E258" s="5">
        <v>23975</v>
      </c>
      <c r="F258" s="3">
        <v>10097</v>
      </c>
      <c r="G258" s="2">
        <f>F258/E257%</f>
        <v>42.114702815432743</v>
      </c>
      <c r="H258" s="5">
        <v>7949</v>
      </c>
      <c r="I258" s="3">
        <v>2938</v>
      </c>
      <c r="J258" s="2">
        <f>I258/H257%</f>
        <v>36.960623977858852</v>
      </c>
      <c r="K258" s="3">
        <f>E258+H258</f>
        <v>31924</v>
      </c>
      <c r="L258" s="3">
        <f>F258+I258</f>
        <v>13035</v>
      </c>
      <c r="M258" s="2">
        <f>L258/K257%</f>
        <v>40.831349454955522</v>
      </c>
      <c r="N258" s="4">
        <v>49738</v>
      </c>
      <c r="O258" s="3">
        <v>26357</v>
      </c>
      <c r="P258" s="2">
        <f>O258/N257%</f>
        <v>52.991676384253488</v>
      </c>
      <c r="Q258" s="3">
        <f>K258+N258</f>
        <v>81662</v>
      </c>
      <c r="R258" s="3">
        <f>L258+O258</f>
        <v>39392</v>
      </c>
      <c r="S258" s="2">
        <f>R258/Q257%</f>
        <v>48.237858489872892</v>
      </c>
      <c r="T258" s="2">
        <f>P258-G258</f>
        <v>10.876973568820745</v>
      </c>
      <c r="U258" s="2">
        <f>P258-J258</f>
        <v>16.031052406394636</v>
      </c>
      <c r="V258" s="2">
        <f>P258-M258</f>
        <v>12.160326929297966</v>
      </c>
    </row>
    <row r="259" spans="1:22" ht="15" x14ac:dyDescent="0.25">
      <c r="A259" s="2" t="s">
        <v>355</v>
      </c>
      <c r="B259" s="2" t="s">
        <v>385</v>
      </c>
      <c r="C259" s="2" t="s">
        <v>386</v>
      </c>
      <c r="D259" s="2" t="s">
        <v>4</v>
      </c>
      <c r="E259" s="5">
        <v>30295</v>
      </c>
      <c r="F259" s="3">
        <v>16633</v>
      </c>
      <c r="G259" s="2">
        <f>F259/E259%</f>
        <v>54.903449414094737</v>
      </c>
      <c r="H259" s="5">
        <v>7777</v>
      </c>
      <c r="I259" s="3">
        <v>4649</v>
      </c>
      <c r="J259" s="2">
        <f>I259/H259%</f>
        <v>59.778835026359779</v>
      </c>
      <c r="K259" s="3">
        <f>E259+H259</f>
        <v>38072</v>
      </c>
      <c r="L259" s="3">
        <f>F259+I259</f>
        <v>21282</v>
      </c>
      <c r="M259" s="2">
        <f>L259/K259%</f>
        <v>55.899348602647613</v>
      </c>
      <c r="N259" s="4">
        <v>58761</v>
      </c>
      <c r="O259" s="3">
        <v>27250</v>
      </c>
      <c r="P259" s="2">
        <f>O259/N259%</f>
        <v>46.374295876516733</v>
      </c>
      <c r="Q259" s="3">
        <f>K259+N259</f>
        <v>96833</v>
      </c>
      <c r="R259" s="3">
        <f>L259+O259</f>
        <v>48532</v>
      </c>
      <c r="S259" s="2">
        <f>R259/Q259%</f>
        <v>50.119277519027605</v>
      </c>
      <c r="T259" s="2">
        <f>P259-G259</f>
        <v>-8.5291535375780043</v>
      </c>
      <c r="U259" s="2">
        <f>P259-J259</f>
        <v>-13.404539149843046</v>
      </c>
      <c r="V259" s="2">
        <f>P259-M259</f>
        <v>-9.5250527261308804</v>
      </c>
    </row>
    <row r="260" spans="1:22" ht="15" x14ac:dyDescent="0.25">
      <c r="A260" s="2" t="s">
        <v>355</v>
      </c>
      <c r="B260" s="2" t="s">
        <v>385</v>
      </c>
      <c r="C260" s="2" t="s">
        <v>384</v>
      </c>
      <c r="D260" s="2" t="s">
        <v>0</v>
      </c>
      <c r="E260" s="5">
        <v>30295</v>
      </c>
      <c r="F260" s="3">
        <v>13309</v>
      </c>
      <c r="G260" s="2">
        <f>F260/E259%</f>
        <v>43.931341805578477</v>
      </c>
      <c r="H260" s="5">
        <v>7777</v>
      </c>
      <c r="I260" s="3">
        <v>2968</v>
      </c>
      <c r="J260" s="2">
        <f>I260/H259%</f>
        <v>38.163816381638163</v>
      </c>
      <c r="K260" s="3">
        <f>E260+H260</f>
        <v>38072</v>
      </c>
      <c r="L260" s="3">
        <f>F260+I260</f>
        <v>16277</v>
      </c>
      <c r="M260" s="2">
        <f>L260/K259%</f>
        <v>42.753204454717377</v>
      </c>
      <c r="N260" s="4">
        <v>58761</v>
      </c>
      <c r="O260" s="3">
        <v>30377</v>
      </c>
      <c r="P260" s="2">
        <f>O260/N259%</f>
        <v>51.69585269141097</v>
      </c>
      <c r="Q260" s="3">
        <f>K260+N260</f>
        <v>96833</v>
      </c>
      <c r="R260" s="3">
        <f>L260+O260</f>
        <v>46654</v>
      </c>
      <c r="S260" s="2">
        <f>R260/Q259%</f>
        <v>48.179856040812531</v>
      </c>
      <c r="T260" s="2">
        <f>P260-G260</f>
        <v>7.7645108858324932</v>
      </c>
      <c r="U260" s="2">
        <f>P260-J260</f>
        <v>13.532036309772806</v>
      </c>
      <c r="V260" s="2">
        <f>P260-M260</f>
        <v>8.9426482366935929</v>
      </c>
    </row>
    <row r="261" spans="1:22" ht="15" x14ac:dyDescent="0.25">
      <c r="A261" s="2" t="s">
        <v>355</v>
      </c>
      <c r="B261" s="2" t="s">
        <v>382</v>
      </c>
      <c r="C261" s="2" t="s">
        <v>383</v>
      </c>
      <c r="D261" s="2" t="s">
        <v>4</v>
      </c>
      <c r="E261" s="5">
        <v>34988</v>
      </c>
      <c r="F261" s="3">
        <v>17961</v>
      </c>
      <c r="G261" s="2">
        <f>F261/E261%</f>
        <v>51.334743340573908</v>
      </c>
      <c r="H261" s="5">
        <v>12704</v>
      </c>
      <c r="I261" s="3">
        <v>6188</v>
      </c>
      <c r="J261" s="2">
        <f>I261/H261%</f>
        <v>48.709068010075562</v>
      </c>
      <c r="K261" s="3">
        <f>E261+H261</f>
        <v>47692</v>
      </c>
      <c r="L261" s="3">
        <f>F261+I261</f>
        <v>24149</v>
      </c>
      <c r="M261" s="2">
        <f>L261/K261%</f>
        <v>50.635326679526962</v>
      </c>
      <c r="N261" s="4">
        <v>99230</v>
      </c>
      <c r="O261" s="3">
        <v>38997</v>
      </c>
      <c r="P261" s="2">
        <f>O261/N261%</f>
        <v>39.299606973697472</v>
      </c>
      <c r="Q261" s="3">
        <f>K261+N261</f>
        <v>146922</v>
      </c>
      <c r="R261" s="3">
        <f>L261+O261</f>
        <v>63146</v>
      </c>
      <c r="S261" s="2">
        <f>R261/Q261%</f>
        <v>42.979267910864266</v>
      </c>
      <c r="T261" s="2">
        <f>P261-G261</f>
        <v>-12.035136366876436</v>
      </c>
      <c r="U261" s="2">
        <f>P261-J261</f>
        <v>-9.4094610363780902</v>
      </c>
      <c r="V261" s="2">
        <f>P261-M261</f>
        <v>-11.33571970582949</v>
      </c>
    </row>
    <row r="262" spans="1:22" ht="15" x14ac:dyDescent="0.25">
      <c r="A262" s="2" t="s">
        <v>355</v>
      </c>
      <c r="B262" s="2" t="s">
        <v>382</v>
      </c>
      <c r="C262" s="2" t="s">
        <v>381</v>
      </c>
      <c r="D262" s="2" t="s">
        <v>0</v>
      </c>
      <c r="E262" s="5">
        <v>34988</v>
      </c>
      <c r="F262" s="3">
        <v>15429</v>
      </c>
      <c r="G262" s="2">
        <f>F262/E261%</f>
        <v>44.097976449068256</v>
      </c>
      <c r="H262" s="5">
        <v>12704</v>
      </c>
      <c r="I262" s="3">
        <v>5675</v>
      </c>
      <c r="J262" s="2">
        <f>I262/H261%</f>
        <v>44.670969773299745</v>
      </c>
      <c r="K262" s="3">
        <f>E262+H262</f>
        <v>47692</v>
      </c>
      <c r="L262" s="3">
        <f>F262+I262</f>
        <v>21104</v>
      </c>
      <c r="M262" s="2">
        <f>L262/K261%</f>
        <v>44.250608068439149</v>
      </c>
      <c r="N262" s="4">
        <v>99230</v>
      </c>
      <c r="O262" s="3">
        <v>54950</v>
      </c>
      <c r="P262" s="2">
        <f>O262/N261%</f>
        <v>55.376398266653233</v>
      </c>
      <c r="Q262" s="3">
        <f>K262+N262</f>
        <v>146922</v>
      </c>
      <c r="R262" s="3">
        <f>L262+O262</f>
        <v>76054</v>
      </c>
      <c r="S262" s="2">
        <f>R262/Q261%</f>
        <v>51.764882046255835</v>
      </c>
      <c r="T262" s="2">
        <f>P262-G262</f>
        <v>11.278421817584977</v>
      </c>
      <c r="U262" s="2">
        <f>P262-J262</f>
        <v>10.705428493353487</v>
      </c>
      <c r="V262" s="2">
        <f>P262-M262</f>
        <v>11.125790198214084</v>
      </c>
    </row>
    <row r="263" spans="1:22" ht="15" x14ac:dyDescent="0.25">
      <c r="A263" s="2" t="s">
        <v>355</v>
      </c>
      <c r="B263" s="2" t="s">
        <v>379</v>
      </c>
      <c r="C263" s="2" t="s">
        <v>380</v>
      </c>
      <c r="D263" s="2" t="s">
        <v>4</v>
      </c>
      <c r="E263" s="5">
        <v>38701</v>
      </c>
      <c r="F263" s="3">
        <v>17973</v>
      </c>
      <c r="G263" s="2">
        <f>F263/E263%</f>
        <v>46.440660448050437</v>
      </c>
      <c r="H263" s="5">
        <v>11326</v>
      </c>
      <c r="I263" s="3">
        <v>4998</v>
      </c>
      <c r="J263" s="2">
        <f>I263/H263%</f>
        <v>44.128553770086526</v>
      </c>
      <c r="K263" s="3">
        <f>E263+H263</f>
        <v>50027</v>
      </c>
      <c r="L263" s="3">
        <f>F263+I263</f>
        <v>22971</v>
      </c>
      <c r="M263" s="2">
        <f>L263/K263%</f>
        <v>45.917204709456897</v>
      </c>
      <c r="N263" s="4">
        <v>83144</v>
      </c>
      <c r="O263" s="3">
        <v>26662</v>
      </c>
      <c r="P263" s="2">
        <f>O263/N263%</f>
        <v>32.067256807466563</v>
      </c>
      <c r="Q263" s="3">
        <f>K263+N263</f>
        <v>133171</v>
      </c>
      <c r="R263" s="3">
        <f>L263+O263</f>
        <v>49633</v>
      </c>
      <c r="S263" s="2">
        <f>R263/Q263%</f>
        <v>37.270126378866266</v>
      </c>
      <c r="T263" s="2">
        <f>P263-G263</f>
        <v>-14.373403640583874</v>
      </c>
      <c r="U263" s="2">
        <f>P263-J263</f>
        <v>-12.061296962619963</v>
      </c>
      <c r="V263" s="2">
        <f>P263-M263</f>
        <v>-13.849947901990333</v>
      </c>
    </row>
    <row r="264" spans="1:22" ht="15" x14ac:dyDescent="0.25">
      <c r="A264" s="2" t="s">
        <v>355</v>
      </c>
      <c r="B264" s="2" t="s">
        <v>379</v>
      </c>
      <c r="C264" s="2" t="s">
        <v>378</v>
      </c>
      <c r="D264" s="2" t="s">
        <v>0</v>
      </c>
      <c r="E264" s="5">
        <v>38701</v>
      </c>
      <c r="F264" s="3">
        <v>19628</v>
      </c>
      <c r="G264" s="2">
        <f>F264/E263%</f>
        <v>50.717035735510713</v>
      </c>
      <c r="H264" s="5">
        <v>11326</v>
      </c>
      <c r="I264" s="3">
        <v>5733</v>
      </c>
      <c r="J264" s="2">
        <f>I264/H263%</f>
        <v>50.618046971569839</v>
      </c>
      <c r="K264" s="3">
        <f>E264+H264</f>
        <v>50027</v>
      </c>
      <c r="L264" s="3">
        <f>F264+I264</f>
        <v>25361</v>
      </c>
      <c r="M264" s="2">
        <f>L264/K263%</f>
        <v>50.694624902552626</v>
      </c>
      <c r="N264" s="4">
        <v>83144</v>
      </c>
      <c r="O264" s="3">
        <v>53610</v>
      </c>
      <c r="P264" s="2">
        <f>O264/N263%</f>
        <v>64.478495140960263</v>
      </c>
      <c r="Q264" s="3">
        <f>K264+N264</f>
        <v>133171</v>
      </c>
      <c r="R264" s="3">
        <f>L264+O264</f>
        <v>78971</v>
      </c>
      <c r="S264" s="2">
        <f>R264/Q263%</f>
        <v>59.300448295800138</v>
      </c>
      <c r="T264" s="2">
        <f>P264-G264</f>
        <v>13.76145940544955</v>
      </c>
      <c r="U264" s="2">
        <f>P264-J264</f>
        <v>13.860448169390423</v>
      </c>
      <c r="V264" s="2">
        <f>P264-M264</f>
        <v>13.783870238407637</v>
      </c>
    </row>
    <row r="265" spans="1:22" ht="15" x14ac:dyDescent="0.25">
      <c r="A265" s="2" t="s">
        <v>355</v>
      </c>
      <c r="B265" s="2" t="s">
        <v>376</v>
      </c>
      <c r="C265" s="2" t="s">
        <v>377</v>
      </c>
      <c r="D265" s="2" t="s">
        <v>4</v>
      </c>
      <c r="E265" s="5">
        <v>29539</v>
      </c>
      <c r="F265" s="3">
        <v>15342</v>
      </c>
      <c r="G265" s="2">
        <f>F265/E265%</f>
        <v>51.938115711432346</v>
      </c>
      <c r="H265" s="5">
        <v>8622</v>
      </c>
      <c r="I265" s="3">
        <v>4842</v>
      </c>
      <c r="J265" s="2">
        <f>I265/H265%</f>
        <v>56.158663883089773</v>
      </c>
      <c r="K265" s="3">
        <f>E265+H265</f>
        <v>38161</v>
      </c>
      <c r="L265" s="3">
        <f>F265+I265</f>
        <v>20184</v>
      </c>
      <c r="M265" s="2">
        <f>L265/K265%</f>
        <v>52.891695710280125</v>
      </c>
      <c r="N265" s="4">
        <v>64602</v>
      </c>
      <c r="O265" s="3">
        <v>26615</v>
      </c>
      <c r="P265" s="2">
        <f>O265/N265%</f>
        <v>41.198414909755115</v>
      </c>
      <c r="Q265" s="3">
        <f>K265+N265</f>
        <v>102763</v>
      </c>
      <c r="R265" s="3">
        <f>L265+O265</f>
        <v>46799</v>
      </c>
      <c r="S265" s="2">
        <f>R265/Q265%</f>
        <v>45.540710177787723</v>
      </c>
      <c r="T265" s="2">
        <f>P265-G265</f>
        <v>-10.73970080167723</v>
      </c>
      <c r="U265" s="2">
        <f>P265-J265</f>
        <v>-14.960248973334657</v>
      </c>
      <c r="V265" s="2">
        <f>P265-M265</f>
        <v>-11.69328080052501</v>
      </c>
    </row>
    <row r="266" spans="1:22" ht="15" x14ac:dyDescent="0.25">
      <c r="A266" s="2" t="s">
        <v>355</v>
      </c>
      <c r="B266" s="2" t="s">
        <v>376</v>
      </c>
      <c r="C266" s="2" t="s">
        <v>375</v>
      </c>
      <c r="D266" s="2" t="s">
        <v>0</v>
      </c>
      <c r="E266" s="5">
        <v>29539</v>
      </c>
      <c r="F266" s="3">
        <v>13661</v>
      </c>
      <c r="G266" s="2">
        <f>F266/E265%</f>
        <v>46.247334032973356</v>
      </c>
      <c r="H266" s="5">
        <v>8622</v>
      </c>
      <c r="I266" s="3">
        <v>3492</v>
      </c>
      <c r="J266" s="2">
        <f>I266/H265%</f>
        <v>40.50104384133612</v>
      </c>
      <c r="K266" s="3">
        <f>E266+H266</f>
        <v>38161</v>
      </c>
      <c r="L266" s="3">
        <f>F266+I266</f>
        <v>17153</v>
      </c>
      <c r="M266" s="2">
        <f>L266/K265%</f>
        <v>44.949031733969235</v>
      </c>
      <c r="N266" s="4">
        <v>64602</v>
      </c>
      <c r="O266" s="3">
        <v>36747</v>
      </c>
      <c r="P266" s="2">
        <f>O266/N265%</f>
        <v>56.882139871830596</v>
      </c>
      <c r="Q266" s="3">
        <f>K266+N266</f>
        <v>102763</v>
      </c>
      <c r="R266" s="3">
        <f>L266+O266</f>
        <v>53900</v>
      </c>
      <c r="S266" s="2">
        <f>R266/Q265%</f>
        <v>52.450784815546449</v>
      </c>
      <c r="T266" s="2">
        <f>P266-G266</f>
        <v>10.63480583885724</v>
      </c>
      <c r="U266" s="2">
        <f>P266-J266</f>
        <v>16.381096030494476</v>
      </c>
      <c r="V266" s="2">
        <f>P266-M266</f>
        <v>11.93310813786136</v>
      </c>
    </row>
    <row r="267" spans="1:22" ht="15" x14ac:dyDescent="0.25">
      <c r="A267" s="2" t="s">
        <v>355</v>
      </c>
      <c r="B267" s="2" t="s">
        <v>373</v>
      </c>
      <c r="C267" s="2" t="s">
        <v>374</v>
      </c>
      <c r="D267" s="2" t="s">
        <v>4</v>
      </c>
      <c r="E267" s="5">
        <v>21774</v>
      </c>
      <c r="F267" s="3">
        <v>12045</v>
      </c>
      <c r="G267" s="2">
        <f>F267/E267%</f>
        <v>55.318269495728849</v>
      </c>
      <c r="H267" s="5">
        <v>7832</v>
      </c>
      <c r="I267" s="3">
        <v>4727</v>
      </c>
      <c r="J267" s="2">
        <f>I267/H267%</f>
        <v>60.354954034729317</v>
      </c>
      <c r="K267" s="3">
        <f>E267+H267</f>
        <v>29606</v>
      </c>
      <c r="L267" s="3">
        <f>F267+I267</f>
        <v>16772</v>
      </c>
      <c r="M267" s="2">
        <f>L267/K267%</f>
        <v>56.650678916435858</v>
      </c>
      <c r="N267" s="4">
        <v>50893</v>
      </c>
      <c r="O267" s="3">
        <v>23103</v>
      </c>
      <c r="P267" s="2">
        <f>O267/N267%</f>
        <v>45.395240995814746</v>
      </c>
      <c r="Q267" s="3">
        <f>K267+N267</f>
        <v>80499</v>
      </c>
      <c r="R267" s="3">
        <f>L267+O267</f>
        <v>39875</v>
      </c>
      <c r="S267" s="2">
        <f>R267/Q267%</f>
        <v>49.534776829525832</v>
      </c>
      <c r="T267" s="2">
        <f>P267-G267</f>
        <v>-9.9230284999141034</v>
      </c>
      <c r="U267" s="2">
        <f>P267-J267</f>
        <v>-14.959713038914572</v>
      </c>
      <c r="V267" s="2">
        <f>P267-M267</f>
        <v>-11.255437920621112</v>
      </c>
    </row>
    <row r="268" spans="1:22" ht="15" x14ac:dyDescent="0.25">
      <c r="A268" s="2" t="s">
        <v>355</v>
      </c>
      <c r="B268" s="2" t="s">
        <v>373</v>
      </c>
      <c r="C268" s="2" t="s">
        <v>372</v>
      </c>
      <c r="D268" s="2" t="s">
        <v>0</v>
      </c>
      <c r="E268" s="5">
        <v>21774</v>
      </c>
      <c r="F268" s="3">
        <v>9290</v>
      </c>
      <c r="G268" s="2">
        <f>F268/E267%</f>
        <v>42.665564434646825</v>
      </c>
      <c r="H268" s="5">
        <v>7832</v>
      </c>
      <c r="I268" s="3">
        <v>2864</v>
      </c>
      <c r="J268" s="2">
        <f>I268/H267%</f>
        <v>36.567926455566905</v>
      </c>
      <c r="K268" s="3">
        <f>E268+H268</f>
        <v>29606</v>
      </c>
      <c r="L268" s="3">
        <f>F268+I268</f>
        <v>12154</v>
      </c>
      <c r="M268" s="2">
        <f>L268/K267%</f>
        <v>41.052489360264808</v>
      </c>
      <c r="N268" s="4">
        <v>50893</v>
      </c>
      <c r="O268" s="3">
        <v>27024</v>
      </c>
      <c r="P268" s="2">
        <f>O268/N267%</f>
        <v>53.099640422061974</v>
      </c>
      <c r="Q268" s="3">
        <f>K268+N268</f>
        <v>80499</v>
      </c>
      <c r="R268" s="3">
        <f>L268+O268</f>
        <v>39178</v>
      </c>
      <c r="S268" s="2">
        <f>R268/Q267%</f>
        <v>48.66892756431757</v>
      </c>
      <c r="T268" s="2">
        <f>P268-G268</f>
        <v>10.434075987415149</v>
      </c>
      <c r="U268" s="2">
        <f>P268-J268</f>
        <v>16.531713966495069</v>
      </c>
      <c r="V268" s="2">
        <f>P268-M268</f>
        <v>12.047151061797166</v>
      </c>
    </row>
    <row r="269" spans="1:22" ht="15" x14ac:dyDescent="0.25">
      <c r="A269" s="2" t="s">
        <v>355</v>
      </c>
      <c r="B269" s="2" t="s">
        <v>370</v>
      </c>
      <c r="C269" s="2" t="s">
        <v>371</v>
      </c>
      <c r="D269" s="2" t="s">
        <v>4</v>
      </c>
      <c r="E269" s="5">
        <v>27808</v>
      </c>
      <c r="F269" s="3">
        <v>12660</v>
      </c>
      <c r="G269" s="2">
        <f>F269/E269%</f>
        <v>45.526467203682394</v>
      </c>
      <c r="H269" s="5">
        <v>7738</v>
      </c>
      <c r="I269" s="3">
        <v>3631</v>
      </c>
      <c r="J269" s="2">
        <f>I269/H269%</f>
        <v>46.92426983716723</v>
      </c>
      <c r="K269" s="3">
        <f>E269+H269</f>
        <v>35546</v>
      </c>
      <c r="L269" s="3">
        <f>F269+I269</f>
        <v>16291</v>
      </c>
      <c r="M269" s="2">
        <f>L269/K269%</f>
        <v>45.830754515275984</v>
      </c>
      <c r="N269" s="4">
        <v>65585</v>
      </c>
      <c r="O269" s="3">
        <v>22653</v>
      </c>
      <c r="P269" s="2">
        <f>O269/N269%</f>
        <v>34.53991004040558</v>
      </c>
      <c r="Q269" s="3">
        <f>K269+N269</f>
        <v>101131</v>
      </c>
      <c r="R269" s="3">
        <f>L269+O269</f>
        <v>38944</v>
      </c>
      <c r="S269" s="2">
        <f>R269/Q269%</f>
        <v>38.508469213198723</v>
      </c>
      <c r="T269" s="2">
        <f>P269-G269</f>
        <v>-10.986557163276814</v>
      </c>
      <c r="U269" s="2">
        <f>P269-J269</f>
        <v>-12.38435979676165</v>
      </c>
      <c r="V269" s="2">
        <f>P269-M269</f>
        <v>-11.290844474870404</v>
      </c>
    </row>
    <row r="270" spans="1:22" ht="15" x14ac:dyDescent="0.25">
      <c r="A270" s="2" t="s">
        <v>355</v>
      </c>
      <c r="B270" s="2" t="s">
        <v>370</v>
      </c>
      <c r="C270" s="2" t="s">
        <v>369</v>
      </c>
      <c r="D270" s="2" t="s">
        <v>0</v>
      </c>
      <c r="E270" s="5">
        <v>27808</v>
      </c>
      <c r="F270" s="3">
        <v>14375</v>
      </c>
      <c r="G270" s="2">
        <f>F270/E269%</f>
        <v>51.693757192174914</v>
      </c>
      <c r="H270" s="5">
        <v>7738</v>
      </c>
      <c r="I270" s="3">
        <v>3736</v>
      </c>
      <c r="J270" s="2">
        <f>I270/H269%</f>
        <v>48.281209614887572</v>
      </c>
      <c r="K270" s="3">
        <f>E270+H270</f>
        <v>35546</v>
      </c>
      <c r="L270" s="3">
        <f>F270+I270</f>
        <v>18111</v>
      </c>
      <c r="M270" s="2">
        <f>L270/K269%</f>
        <v>50.950880549147584</v>
      </c>
      <c r="N270" s="4">
        <v>65585</v>
      </c>
      <c r="O270" s="3">
        <v>40931</v>
      </c>
      <c r="P270" s="2">
        <f>O270/N269%</f>
        <v>62.409087443775249</v>
      </c>
      <c r="Q270" s="3">
        <f>K270+N270</f>
        <v>101131</v>
      </c>
      <c r="R270" s="3">
        <f>L270+O270</f>
        <v>59042</v>
      </c>
      <c r="S270" s="2">
        <f>R270/Q269%</f>
        <v>58.381702939751413</v>
      </c>
      <c r="T270" s="2">
        <f>P270-G270</f>
        <v>10.715330251600335</v>
      </c>
      <c r="U270" s="2">
        <f>P270-J270</f>
        <v>14.127877828887677</v>
      </c>
      <c r="V270" s="2">
        <f>P270-M270</f>
        <v>11.458206894627665</v>
      </c>
    </row>
    <row r="271" spans="1:22" ht="15" x14ac:dyDescent="0.25">
      <c r="A271" s="2" t="s">
        <v>355</v>
      </c>
      <c r="B271" s="2" t="s">
        <v>367</v>
      </c>
      <c r="C271" s="2" t="s">
        <v>368</v>
      </c>
      <c r="D271" s="2" t="s">
        <v>4</v>
      </c>
      <c r="E271" s="5">
        <v>44925</v>
      </c>
      <c r="F271" s="3">
        <v>20641</v>
      </c>
      <c r="G271" s="2">
        <f>F271/E271%</f>
        <v>45.945464663327769</v>
      </c>
      <c r="H271" s="5">
        <v>11953</v>
      </c>
      <c r="I271" s="3">
        <v>6185</v>
      </c>
      <c r="J271" s="2">
        <f>I271/H271%</f>
        <v>51.744331966870242</v>
      </c>
      <c r="K271" s="3">
        <f>E271+H271</f>
        <v>56878</v>
      </c>
      <c r="L271" s="3">
        <f>F271+I271</f>
        <v>26826</v>
      </c>
      <c r="M271" s="2">
        <f>L271/K271%</f>
        <v>47.164105629593166</v>
      </c>
      <c r="N271" s="4">
        <v>86475</v>
      </c>
      <c r="O271" s="3">
        <v>30633</v>
      </c>
      <c r="P271" s="2">
        <f>O271/N271%</f>
        <v>35.424111014744149</v>
      </c>
      <c r="Q271" s="3">
        <f>K271+N271</f>
        <v>143353</v>
      </c>
      <c r="R271" s="3">
        <f>L271+O271</f>
        <v>57459</v>
      </c>
      <c r="S271" s="2">
        <f>R271/Q271%</f>
        <v>40.082174771368578</v>
      </c>
      <c r="T271" s="2">
        <f>P271-G271</f>
        <v>-10.52135364858362</v>
      </c>
      <c r="U271" s="2">
        <f>P271-J271</f>
        <v>-16.320220952126093</v>
      </c>
      <c r="V271" s="2">
        <f>P271-M271</f>
        <v>-11.739994614849017</v>
      </c>
    </row>
    <row r="272" spans="1:22" ht="15" x14ac:dyDescent="0.25">
      <c r="A272" s="2" t="s">
        <v>355</v>
      </c>
      <c r="B272" s="2" t="s">
        <v>367</v>
      </c>
      <c r="C272" s="2" t="s">
        <v>366</v>
      </c>
      <c r="D272" s="2" t="s">
        <v>0</v>
      </c>
      <c r="E272" s="5">
        <v>44925</v>
      </c>
      <c r="F272" s="3">
        <v>21816</v>
      </c>
      <c r="G272" s="2">
        <f>F272/E271%</f>
        <v>48.560934891485807</v>
      </c>
      <c r="H272" s="5">
        <v>11953</v>
      </c>
      <c r="I272" s="3">
        <v>4721</v>
      </c>
      <c r="J272" s="2">
        <f>I272/H271%</f>
        <v>39.496360746256173</v>
      </c>
      <c r="K272" s="3">
        <f>E272+H272</f>
        <v>56878</v>
      </c>
      <c r="L272" s="3">
        <f>F272+I272</f>
        <v>26537</v>
      </c>
      <c r="M272" s="2">
        <f>L272/K271%</f>
        <v>46.656000562607687</v>
      </c>
      <c r="N272" s="4">
        <v>86475</v>
      </c>
      <c r="O272" s="3">
        <v>50511</v>
      </c>
      <c r="P272" s="2">
        <f>O272/N271%</f>
        <v>58.411101474414572</v>
      </c>
      <c r="Q272" s="3">
        <f>K272+N272</f>
        <v>143353</v>
      </c>
      <c r="R272" s="3">
        <f>L272+O272</f>
        <v>77048</v>
      </c>
      <c r="S272" s="2">
        <f>R272/Q271%</f>
        <v>53.747044010240458</v>
      </c>
      <c r="T272" s="2">
        <f>P272-G272</f>
        <v>9.8501665829287646</v>
      </c>
      <c r="U272" s="2">
        <f>P272-J272</f>
        <v>18.914740728158399</v>
      </c>
      <c r="V272" s="2">
        <f>P272-M272</f>
        <v>11.755100911806885</v>
      </c>
    </row>
    <row r="273" spans="1:22" ht="15" x14ac:dyDescent="0.25">
      <c r="A273" s="2" t="s">
        <v>355</v>
      </c>
      <c r="B273" s="2" t="s">
        <v>364</v>
      </c>
      <c r="C273" s="2" t="s">
        <v>365</v>
      </c>
      <c r="D273" s="2" t="s">
        <v>4</v>
      </c>
      <c r="E273" s="5">
        <v>35837</v>
      </c>
      <c r="F273" s="3">
        <v>19324</v>
      </c>
      <c r="G273" s="2">
        <f>F273/E273%</f>
        <v>53.921924268214411</v>
      </c>
      <c r="H273" s="5">
        <v>11366</v>
      </c>
      <c r="I273" s="3">
        <v>6651</v>
      </c>
      <c r="J273" s="2">
        <f>I273/H273%</f>
        <v>58.516628541263422</v>
      </c>
      <c r="K273" s="3">
        <f>E273+H273</f>
        <v>47203</v>
      </c>
      <c r="L273" s="3">
        <f>F273+I273</f>
        <v>25975</v>
      </c>
      <c r="M273" s="2">
        <f>L273/K273%</f>
        <v>55.028282100713938</v>
      </c>
      <c r="N273" s="4">
        <v>80495</v>
      </c>
      <c r="O273" s="3">
        <v>34308</v>
      </c>
      <c r="P273" s="2">
        <f>O273/N273%</f>
        <v>42.621280824895955</v>
      </c>
      <c r="Q273" s="3">
        <f>K273+N273</f>
        <v>127698</v>
      </c>
      <c r="R273" s="3">
        <f>L273+O273</f>
        <v>60283</v>
      </c>
      <c r="S273" s="2">
        <f>R273/Q273%</f>
        <v>47.207473883694341</v>
      </c>
      <c r="T273" s="2">
        <f>P273-G273</f>
        <v>-11.300643443318457</v>
      </c>
      <c r="U273" s="2">
        <f>P273-J273</f>
        <v>-15.895347716367468</v>
      </c>
      <c r="V273" s="2">
        <f>P273-M273</f>
        <v>-12.407001275817983</v>
      </c>
    </row>
    <row r="274" spans="1:22" ht="15" x14ac:dyDescent="0.25">
      <c r="A274" s="2" t="s">
        <v>355</v>
      </c>
      <c r="B274" s="2" t="s">
        <v>364</v>
      </c>
      <c r="C274" s="2" t="s">
        <v>363</v>
      </c>
      <c r="D274" s="2" t="s">
        <v>0</v>
      </c>
      <c r="E274" s="5">
        <v>35837</v>
      </c>
      <c r="F274" s="3">
        <v>15869</v>
      </c>
      <c r="G274" s="2">
        <f>F274/E273%</f>
        <v>44.281050311130954</v>
      </c>
      <c r="H274" s="5">
        <v>11366</v>
      </c>
      <c r="I274" s="3">
        <v>4337</v>
      </c>
      <c r="J274" s="2">
        <f>I274/H273%</f>
        <v>38.157663206053144</v>
      </c>
      <c r="K274" s="3">
        <f>E274+H274</f>
        <v>47203</v>
      </c>
      <c r="L274" s="3">
        <f>F274+I274</f>
        <v>20206</v>
      </c>
      <c r="M274" s="2">
        <f>L274/K273%</f>
        <v>42.806601275342672</v>
      </c>
      <c r="N274" s="4">
        <v>80495</v>
      </c>
      <c r="O274" s="3">
        <v>44236</v>
      </c>
      <c r="P274" s="2">
        <f>O274/N273%</f>
        <v>54.954966146965646</v>
      </c>
      <c r="Q274" s="3">
        <f>K274+N274</f>
        <v>127698</v>
      </c>
      <c r="R274" s="3">
        <f>L274+O274</f>
        <v>64442</v>
      </c>
      <c r="S274" s="2">
        <f>R274/Q273%</f>
        <v>50.464376889223011</v>
      </c>
      <c r="T274" s="2">
        <f>P274-G274</f>
        <v>10.673915835834691</v>
      </c>
      <c r="U274" s="2">
        <f>P274-J274</f>
        <v>16.797302940912502</v>
      </c>
      <c r="V274" s="2">
        <f>P274-M274</f>
        <v>12.148364871622974</v>
      </c>
    </row>
    <row r="275" spans="1:22" ht="15" x14ac:dyDescent="0.25">
      <c r="A275" s="2" t="s">
        <v>355</v>
      </c>
      <c r="B275" s="2" t="s">
        <v>361</v>
      </c>
      <c r="C275" s="2" t="s">
        <v>362</v>
      </c>
      <c r="D275" s="2" t="s">
        <v>4</v>
      </c>
      <c r="E275" s="5">
        <v>30328</v>
      </c>
      <c r="F275" s="3">
        <v>14206</v>
      </c>
      <c r="G275" s="2">
        <f>F275/E275%</f>
        <v>46.841202848852546</v>
      </c>
      <c r="H275" s="5">
        <v>9722</v>
      </c>
      <c r="I275" s="3">
        <v>5216</v>
      </c>
      <c r="J275" s="2">
        <f>I275/H275%</f>
        <v>53.651512034560788</v>
      </c>
      <c r="K275" s="3">
        <f>E275+H275</f>
        <v>40050</v>
      </c>
      <c r="L275" s="3">
        <f>F275+I275</f>
        <v>19422</v>
      </c>
      <c r="M275" s="2">
        <f>L275/K275%</f>
        <v>48.49438202247191</v>
      </c>
      <c r="N275" s="4">
        <v>64324</v>
      </c>
      <c r="O275" s="3">
        <v>23067</v>
      </c>
      <c r="P275" s="2">
        <f>O275/N275%</f>
        <v>35.860642994838628</v>
      </c>
      <c r="Q275" s="3">
        <f>K275+N275</f>
        <v>104374</v>
      </c>
      <c r="R275" s="3">
        <f>L275+O275</f>
        <v>42489</v>
      </c>
      <c r="S275" s="2">
        <f>R275/Q275%</f>
        <v>40.708413972828481</v>
      </c>
      <c r="T275" s="2">
        <f>P275-G275</f>
        <v>-10.980559854013919</v>
      </c>
      <c r="U275" s="2">
        <f>P275-J275</f>
        <v>-17.79086903972216</v>
      </c>
      <c r="V275" s="2">
        <f>P275-M275</f>
        <v>-12.633739027633283</v>
      </c>
    </row>
    <row r="276" spans="1:22" ht="15" x14ac:dyDescent="0.25">
      <c r="A276" s="2" t="s">
        <v>355</v>
      </c>
      <c r="B276" s="2" t="s">
        <v>361</v>
      </c>
      <c r="C276" s="2" t="s">
        <v>360</v>
      </c>
      <c r="D276" s="2" t="s">
        <v>0</v>
      </c>
      <c r="E276" s="5">
        <v>30328</v>
      </c>
      <c r="F276" s="3">
        <v>15123</v>
      </c>
      <c r="G276" s="2">
        <f>F276/E275%</f>
        <v>49.864811395410186</v>
      </c>
      <c r="H276" s="5">
        <v>9722</v>
      </c>
      <c r="I276" s="3">
        <v>3961</v>
      </c>
      <c r="J276" s="2">
        <f>I276/H275%</f>
        <v>40.742645546183915</v>
      </c>
      <c r="K276" s="3">
        <f>E276+H276</f>
        <v>40050</v>
      </c>
      <c r="L276" s="3">
        <f>F276+I276</f>
        <v>19084</v>
      </c>
      <c r="M276" s="2">
        <f>L276/K275%</f>
        <v>47.650436953807741</v>
      </c>
      <c r="N276" s="4">
        <v>64324</v>
      </c>
      <c r="O276" s="3">
        <v>38875</v>
      </c>
      <c r="P276" s="2">
        <f>O276/N275%</f>
        <v>60.436229090230704</v>
      </c>
      <c r="Q276" s="3">
        <f>K276+N276</f>
        <v>104374</v>
      </c>
      <c r="R276" s="3">
        <f>L276+O276</f>
        <v>57959</v>
      </c>
      <c r="S276" s="2">
        <f>R276/Q275%</f>
        <v>55.530112863356777</v>
      </c>
      <c r="T276" s="2">
        <f>P276-G276</f>
        <v>10.571417694820518</v>
      </c>
      <c r="U276" s="2">
        <f>P276-J276</f>
        <v>19.693583544046788</v>
      </c>
      <c r="V276" s="2">
        <f>P276-M276</f>
        <v>12.785792136422963</v>
      </c>
    </row>
    <row r="277" spans="1:22" ht="15" x14ac:dyDescent="0.25">
      <c r="A277" s="2" t="s">
        <v>355</v>
      </c>
      <c r="B277" s="2" t="s">
        <v>358</v>
      </c>
      <c r="C277" s="2" t="s">
        <v>359</v>
      </c>
      <c r="D277" s="2" t="s">
        <v>4</v>
      </c>
      <c r="E277" s="5">
        <v>39847</v>
      </c>
      <c r="F277" s="3">
        <v>19416</v>
      </c>
      <c r="G277" s="2">
        <f>F277/E277%</f>
        <v>48.726378397369935</v>
      </c>
      <c r="H277" s="5">
        <v>9841</v>
      </c>
      <c r="I277" s="3">
        <v>5638</v>
      </c>
      <c r="J277" s="2">
        <f>I277/H277%</f>
        <v>57.290925718931007</v>
      </c>
      <c r="K277" s="3">
        <f>E277+H277</f>
        <v>49688</v>
      </c>
      <c r="L277" s="3">
        <f>F277+I277</f>
        <v>25054</v>
      </c>
      <c r="M277" s="2">
        <f>L277/K277%</f>
        <v>50.422637256480435</v>
      </c>
      <c r="N277" s="4">
        <v>78828</v>
      </c>
      <c r="O277" s="3">
        <v>34292</v>
      </c>
      <c r="P277" s="2">
        <f>O277/N277%</f>
        <v>43.502308824275637</v>
      </c>
      <c r="Q277" s="3">
        <f>K277+N277</f>
        <v>128516</v>
      </c>
      <c r="R277" s="3">
        <f>L277+O277</f>
        <v>59346</v>
      </c>
      <c r="S277" s="2">
        <f>R277/Q277%</f>
        <v>46.177907809144386</v>
      </c>
      <c r="T277" s="2">
        <f>P277-G277</f>
        <v>-5.2240695730942974</v>
      </c>
      <c r="U277" s="2">
        <f>P277-J277</f>
        <v>-13.78861689465537</v>
      </c>
      <c r="V277" s="2">
        <f>P277-M277</f>
        <v>-6.9203284322047978</v>
      </c>
    </row>
    <row r="278" spans="1:22" ht="15" x14ac:dyDescent="0.25">
      <c r="A278" s="2" t="s">
        <v>355</v>
      </c>
      <c r="B278" s="2" t="s">
        <v>358</v>
      </c>
      <c r="C278" s="2" t="s">
        <v>357</v>
      </c>
      <c r="D278" s="2" t="s">
        <v>0</v>
      </c>
      <c r="E278" s="5">
        <v>39847</v>
      </c>
      <c r="F278" s="3">
        <v>19701</v>
      </c>
      <c r="G278" s="2">
        <f>F278/E277%</f>
        <v>49.441614174216376</v>
      </c>
      <c r="H278" s="5">
        <v>9841</v>
      </c>
      <c r="I278" s="3">
        <v>3845</v>
      </c>
      <c r="J278" s="2">
        <f>I278/H277%</f>
        <v>39.071232598313181</v>
      </c>
      <c r="K278" s="3">
        <f>E278+H278</f>
        <v>49688</v>
      </c>
      <c r="L278" s="3">
        <f>F278+I278</f>
        <v>23546</v>
      </c>
      <c r="M278" s="2">
        <f>L278/K277%</f>
        <v>47.387699243278057</v>
      </c>
      <c r="N278" s="4">
        <v>78828</v>
      </c>
      <c r="O278" s="3">
        <v>42807</v>
      </c>
      <c r="P278" s="2">
        <f>O278/N277%</f>
        <v>54.304308113868167</v>
      </c>
      <c r="Q278" s="3">
        <f>K278+N278</f>
        <v>128516</v>
      </c>
      <c r="R278" s="3">
        <f>L278+O278</f>
        <v>66353</v>
      </c>
      <c r="S278" s="2">
        <f>R278/Q277%</f>
        <v>51.630147219023307</v>
      </c>
      <c r="T278" s="2">
        <f>P278-G278</f>
        <v>4.8626939396517912</v>
      </c>
      <c r="U278" s="2">
        <f>P278-J278</f>
        <v>15.233075515554987</v>
      </c>
      <c r="V278" s="2">
        <f>P278-M278</f>
        <v>6.9166088705901103</v>
      </c>
    </row>
    <row r="279" spans="1:22" ht="15" x14ac:dyDescent="0.25">
      <c r="A279" s="2" t="s">
        <v>355</v>
      </c>
      <c r="B279" s="2" t="s">
        <v>354</v>
      </c>
      <c r="C279" s="2" t="s">
        <v>356</v>
      </c>
      <c r="D279" s="2" t="s">
        <v>4</v>
      </c>
      <c r="E279" s="5">
        <v>19149</v>
      </c>
      <c r="F279" s="3">
        <v>9707</v>
      </c>
      <c r="G279" s="2">
        <f>F279/E279%</f>
        <v>50.691942137970649</v>
      </c>
      <c r="H279" s="5">
        <v>7912</v>
      </c>
      <c r="I279" s="3">
        <v>3912</v>
      </c>
      <c r="J279" s="2">
        <f>I279/H279%</f>
        <v>49.44388270980788</v>
      </c>
      <c r="K279" s="3">
        <f>E279+H279</f>
        <v>27061</v>
      </c>
      <c r="L279" s="3">
        <f>F279+I279</f>
        <v>13619</v>
      </c>
      <c r="M279" s="2">
        <f>L279/K279%</f>
        <v>50.327038912087502</v>
      </c>
      <c r="N279" s="4">
        <v>59350</v>
      </c>
      <c r="O279" s="3">
        <v>24535</v>
      </c>
      <c r="P279" s="2">
        <f>O279/N279%</f>
        <v>41.339511373209774</v>
      </c>
      <c r="Q279" s="3">
        <f>K279+N279</f>
        <v>86411</v>
      </c>
      <c r="R279" s="3">
        <f>L279+O279</f>
        <v>38154</v>
      </c>
      <c r="S279" s="2">
        <f>R279/Q279%</f>
        <v>44.154100751061783</v>
      </c>
      <c r="T279" s="2">
        <f>P279-G279</f>
        <v>-9.3524307647608751</v>
      </c>
      <c r="U279" s="2">
        <f>P279-J279</f>
        <v>-8.1043713365981063</v>
      </c>
      <c r="V279" s="2">
        <f>P279-M279</f>
        <v>-8.9875275388777283</v>
      </c>
    </row>
    <row r="280" spans="1:22" ht="15" x14ac:dyDescent="0.25">
      <c r="A280" s="2" t="s">
        <v>355</v>
      </c>
      <c r="B280" s="2" t="s">
        <v>354</v>
      </c>
      <c r="C280" s="2" t="s">
        <v>353</v>
      </c>
      <c r="D280" s="2" t="s">
        <v>0</v>
      </c>
      <c r="E280" s="5">
        <v>19149</v>
      </c>
      <c r="F280" s="3">
        <v>8418</v>
      </c>
      <c r="G280" s="2">
        <f>F280/E279%</f>
        <v>43.960520131599559</v>
      </c>
      <c r="H280" s="5">
        <v>7912</v>
      </c>
      <c r="I280" s="3">
        <v>3321</v>
      </c>
      <c r="J280" s="2">
        <f>I280/H279%</f>
        <v>41.974216380182</v>
      </c>
      <c r="K280" s="3">
        <f>E280+H280</f>
        <v>27061</v>
      </c>
      <c r="L280" s="3">
        <f>F280+I280</f>
        <v>11739</v>
      </c>
      <c r="M280" s="2">
        <f>L280/K279%</f>
        <v>43.379771627064777</v>
      </c>
      <c r="N280" s="4">
        <v>59350</v>
      </c>
      <c r="O280" s="3">
        <v>30895</v>
      </c>
      <c r="P280" s="2">
        <f>O280/N279%</f>
        <v>52.055602358887953</v>
      </c>
      <c r="Q280" s="3">
        <f>K280+N280</f>
        <v>86411</v>
      </c>
      <c r="R280" s="3">
        <f>L280+O280</f>
        <v>42634</v>
      </c>
      <c r="S280" s="2">
        <f>R280/Q279%</f>
        <v>49.338625869391628</v>
      </c>
      <c r="T280" s="2">
        <f>P280-G280</f>
        <v>8.095082227288394</v>
      </c>
      <c r="U280" s="2">
        <f>P280-J280</f>
        <v>10.081385978705953</v>
      </c>
      <c r="V280" s="2">
        <f>P280-M280</f>
        <v>8.6758307318231758</v>
      </c>
    </row>
    <row r="281" spans="1:22" ht="15" x14ac:dyDescent="0.25">
      <c r="A281" s="2" t="s">
        <v>337</v>
      </c>
      <c r="B281" s="2" t="s">
        <v>224</v>
      </c>
      <c r="C281" s="2" t="s">
        <v>352</v>
      </c>
      <c r="D281" s="2" t="s">
        <v>4</v>
      </c>
      <c r="E281" s="5">
        <v>40978</v>
      </c>
      <c r="F281" s="3">
        <v>22762</v>
      </c>
      <c r="G281" s="2">
        <f>F281/E281%</f>
        <v>55.546878813021628</v>
      </c>
      <c r="H281" s="5">
        <v>11179</v>
      </c>
      <c r="I281" s="3">
        <v>6935</v>
      </c>
      <c r="J281" s="2">
        <f>I281/H281%</f>
        <v>62.035960282672868</v>
      </c>
      <c r="K281" s="3">
        <f>E281+H281</f>
        <v>52157</v>
      </c>
      <c r="L281" s="3">
        <f>F281+I281</f>
        <v>29697</v>
      </c>
      <c r="M281" s="2">
        <f>L281/K281%</f>
        <v>56.937707306785278</v>
      </c>
      <c r="N281" s="4">
        <v>69178</v>
      </c>
      <c r="O281" s="3">
        <v>31409</v>
      </c>
      <c r="P281" s="2">
        <f>O281/N281%</f>
        <v>45.403162855242996</v>
      </c>
      <c r="Q281" s="3">
        <f>K281+N281</f>
        <v>121335</v>
      </c>
      <c r="R281" s="3">
        <f>L281+O281</f>
        <v>61106</v>
      </c>
      <c r="S281" s="2">
        <f>R281/Q281%</f>
        <v>50.361396134668482</v>
      </c>
      <c r="T281" s="2">
        <f>P281-G281</f>
        <v>-10.143715957778632</v>
      </c>
      <c r="U281" s="2">
        <f>P281-J281</f>
        <v>-16.632797427429871</v>
      </c>
      <c r="V281" s="2">
        <f>P281-M281</f>
        <v>-11.534544451542281</v>
      </c>
    </row>
    <row r="282" spans="1:22" ht="15" x14ac:dyDescent="0.25">
      <c r="A282" s="2" t="s">
        <v>337</v>
      </c>
      <c r="B282" s="2" t="s">
        <v>224</v>
      </c>
      <c r="C282" s="2" t="s">
        <v>351</v>
      </c>
      <c r="D282" s="2" t="s">
        <v>0</v>
      </c>
      <c r="E282" s="5">
        <v>40978</v>
      </c>
      <c r="F282" s="3">
        <v>17436</v>
      </c>
      <c r="G282" s="2">
        <f>F282/E281%</f>
        <v>42.549660793596566</v>
      </c>
      <c r="H282" s="5">
        <v>11179</v>
      </c>
      <c r="I282" s="3">
        <v>3803</v>
      </c>
      <c r="J282" s="2">
        <f>I282/H281%</f>
        <v>34.019143036049734</v>
      </c>
      <c r="K282" s="3">
        <f>E282+H282</f>
        <v>52157</v>
      </c>
      <c r="L282" s="3">
        <f>F282+I282</f>
        <v>21239</v>
      </c>
      <c r="M282" s="2">
        <f>L282/K281%</f>
        <v>40.721283816170406</v>
      </c>
      <c r="N282" s="4">
        <v>69178</v>
      </c>
      <c r="O282" s="3">
        <v>35776</v>
      </c>
      <c r="P282" s="2">
        <f>O282/N281%</f>
        <v>51.715863424788232</v>
      </c>
      <c r="Q282" s="3">
        <f>K282+N282</f>
        <v>121335</v>
      </c>
      <c r="R282" s="3">
        <f>L282+O282</f>
        <v>57015</v>
      </c>
      <c r="S282" s="2">
        <f>R282/Q281%</f>
        <v>46.989739151934728</v>
      </c>
      <c r="T282" s="2">
        <f>P282-G282</f>
        <v>9.1662026311916662</v>
      </c>
      <c r="U282" s="2">
        <f>P282-J282</f>
        <v>17.696720388738498</v>
      </c>
      <c r="V282" s="2">
        <f>P282-M282</f>
        <v>10.994579608617826</v>
      </c>
    </row>
    <row r="283" spans="1:22" ht="15" x14ac:dyDescent="0.25">
      <c r="A283" s="2" t="s">
        <v>337</v>
      </c>
      <c r="B283" s="2" t="s">
        <v>233</v>
      </c>
      <c r="C283" s="2" t="s">
        <v>350</v>
      </c>
      <c r="D283" s="2" t="s">
        <v>4</v>
      </c>
      <c r="E283" s="5">
        <v>43240</v>
      </c>
      <c r="F283" s="3">
        <v>23807</v>
      </c>
      <c r="G283" s="2">
        <f>F283/E283%</f>
        <v>55.057816836262724</v>
      </c>
      <c r="H283" s="5">
        <v>11915</v>
      </c>
      <c r="I283" s="3">
        <v>7325</v>
      </c>
      <c r="J283" s="2">
        <f>I283/H283%</f>
        <v>61.477129668485098</v>
      </c>
      <c r="K283" s="3">
        <f>E283+H283</f>
        <v>55155</v>
      </c>
      <c r="L283" s="3">
        <f>F283+I283</f>
        <v>31132</v>
      </c>
      <c r="M283" s="2">
        <f>L283/K283%</f>
        <v>56.444565315927846</v>
      </c>
      <c r="N283" s="4">
        <v>77865</v>
      </c>
      <c r="O283" s="3">
        <v>34915</v>
      </c>
      <c r="P283" s="2">
        <f>O283/N283%</f>
        <v>44.840428947537404</v>
      </c>
      <c r="Q283" s="3">
        <f>K283+N283</f>
        <v>133020</v>
      </c>
      <c r="R283" s="3">
        <f>L283+O283</f>
        <v>66047</v>
      </c>
      <c r="S283" s="2">
        <f>R283/Q283%</f>
        <v>49.651932040294689</v>
      </c>
      <c r="T283" s="2">
        <f>P283-G283</f>
        <v>-10.21738788872532</v>
      </c>
      <c r="U283" s="2">
        <f>P283-J283</f>
        <v>-16.636700720947694</v>
      </c>
      <c r="V283" s="2">
        <f>P283-M283</f>
        <v>-11.604136368390442</v>
      </c>
    </row>
    <row r="284" spans="1:22" ht="15" x14ac:dyDescent="0.25">
      <c r="A284" s="2" t="s">
        <v>337</v>
      </c>
      <c r="B284" s="2" t="s">
        <v>233</v>
      </c>
      <c r="C284" s="2" t="s">
        <v>349</v>
      </c>
      <c r="D284" s="2" t="s">
        <v>0</v>
      </c>
      <c r="E284" s="5">
        <v>43240</v>
      </c>
      <c r="F284" s="3">
        <v>18571</v>
      </c>
      <c r="G284" s="2">
        <f>F284/E283%</f>
        <v>42.948658649398709</v>
      </c>
      <c r="H284" s="5">
        <v>11915</v>
      </c>
      <c r="I284" s="3">
        <v>4120</v>
      </c>
      <c r="J284" s="2">
        <f>I284/H283%</f>
        <v>34.578262694083087</v>
      </c>
      <c r="K284" s="3">
        <f>E284+H284</f>
        <v>55155</v>
      </c>
      <c r="L284" s="3">
        <f>F284+I284</f>
        <v>22691</v>
      </c>
      <c r="M284" s="2">
        <f>L284/K283%</f>
        <v>41.140422445834467</v>
      </c>
      <c r="N284" s="4">
        <v>77865</v>
      </c>
      <c r="O284" s="3">
        <v>40617</v>
      </c>
      <c r="P284" s="2">
        <f>O284/N283%</f>
        <v>52.163359660951649</v>
      </c>
      <c r="Q284" s="3">
        <f>K284+N284</f>
        <v>133020</v>
      </c>
      <c r="R284" s="3">
        <f>L284+O284</f>
        <v>63308</v>
      </c>
      <c r="S284" s="2">
        <f>R284/Q283%</f>
        <v>47.592843181476468</v>
      </c>
      <c r="T284" s="2">
        <f>P284-G284</f>
        <v>9.2147010115529397</v>
      </c>
      <c r="U284" s="2">
        <f>P284-J284</f>
        <v>17.585096966868562</v>
      </c>
      <c r="V284" s="2">
        <f>P284-M284</f>
        <v>11.022937215117182</v>
      </c>
    </row>
    <row r="285" spans="1:22" ht="15" x14ac:dyDescent="0.25">
      <c r="A285" s="2" t="s">
        <v>337</v>
      </c>
      <c r="B285" s="2" t="s">
        <v>94</v>
      </c>
      <c r="C285" s="2" t="s">
        <v>348</v>
      </c>
      <c r="D285" s="2" t="s">
        <v>4</v>
      </c>
      <c r="E285" s="5">
        <v>38624</v>
      </c>
      <c r="F285" s="3">
        <v>23069</v>
      </c>
      <c r="G285" s="2">
        <f>F285/E285%</f>
        <v>59.727112676056336</v>
      </c>
      <c r="H285" s="5">
        <v>14803</v>
      </c>
      <c r="I285" s="3">
        <v>9715</v>
      </c>
      <c r="J285" s="2">
        <f>I285/H285%</f>
        <v>65.628588799567652</v>
      </c>
      <c r="K285" s="3">
        <f>E285+H285</f>
        <v>53427</v>
      </c>
      <c r="L285" s="3">
        <f>F285+I285</f>
        <v>32784</v>
      </c>
      <c r="M285" s="2">
        <f>L285/K285%</f>
        <v>61.362232579033076</v>
      </c>
      <c r="N285" s="4">
        <v>82581</v>
      </c>
      <c r="O285" s="3">
        <v>41883</v>
      </c>
      <c r="P285" s="2">
        <f>O285/N285%</f>
        <v>50.717477385839359</v>
      </c>
      <c r="Q285" s="3">
        <f>K285+N285</f>
        <v>136008</v>
      </c>
      <c r="R285" s="3">
        <f>L285+O285</f>
        <v>74667</v>
      </c>
      <c r="S285" s="2">
        <f>R285/Q285%</f>
        <v>54.898976530792311</v>
      </c>
      <c r="T285" s="2">
        <f>P285-G285</f>
        <v>-9.009635290216977</v>
      </c>
      <c r="U285" s="2">
        <f>P285-J285</f>
        <v>-14.911111413728293</v>
      </c>
      <c r="V285" s="2">
        <f>P285-M285</f>
        <v>-10.644755193193717</v>
      </c>
    </row>
    <row r="286" spans="1:22" ht="15" x14ac:dyDescent="0.25">
      <c r="A286" s="2" t="s">
        <v>337</v>
      </c>
      <c r="B286" s="2" t="s">
        <v>94</v>
      </c>
      <c r="C286" s="2" t="s">
        <v>347</v>
      </c>
      <c r="D286" s="2" t="s">
        <v>0</v>
      </c>
      <c r="E286" s="5">
        <v>38624</v>
      </c>
      <c r="F286" s="3">
        <v>14670</v>
      </c>
      <c r="G286" s="2">
        <f>F286/E285%</f>
        <v>37.981565865782933</v>
      </c>
      <c r="H286" s="5">
        <v>14803</v>
      </c>
      <c r="I286" s="3">
        <v>4559</v>
      </c>
      <c r="J286" s="2">
        <f>I286/H285%</f>
        <v>30.797811254475445</v>
      </c>
      <c r="K286" s="3">
        <f>E286+H286</f>
        <v>53427</v>
      </c>
      <c r="L286" s="3">
        <f>F286+I286</f>
        <v>19229</v>
      </c>
      <c r="M286" s="2">
        <f>L286/K285%</f>
        <v>35.991165515563296</v>
      </c>
      <c r="N286" s="4">
        <v>82581</v>
      </c>
      <c r="O286" s="3">
        <v>38328</v>
      </c>
      <c r="P286" s="2">
        <f>O286/N285%</f>
        <v>46.412613070803218</v>
      </c>
      <c r="Q286" s="3">
        <f>K286+N286</f>
        <v>136008</v>
      </c>
      <c r="R286" s="3">
        <f>L286+O286</f>
        <v>57557</v>
      </c>
      <c r="S286" s="2">
        <f>R286/Q285%</f>
        <v>42.318834186224343</v>
      </c>
      <c r="T286" s="2">
        <f>P286-G286</f>
        <v>8.4310472050202847</v>
      </c>
      <c r="U286" s="2">
        <f>P286-J286</f>
        <v>15.614801816327773</v>
      </c>
      <c r="V286" s="2">
        <f>P286-M286</f>
        <v>10.421447555239922</v>
      </c>
    </row>
    <row r="287" spans="1:22" ht="15" x14ac:dyDescent="0.25">
      <c r="A287" s="2" t="s">
        <v>337</v>
      </c>
      <c r="B287" s="2" t="s">
        <v>91</v>
      </c>
      <c r="C287" s="2" t="s">
        <v>346</v>
      </c>
      <c r="D287" s="2" t="s">
        <v>4</v>
      </c>
      <c r="E287" s="5">
        <v>39309</v>
      </c>
      <c r="F287" s="3">
        <v>24663</v>
      </c>
      <c r="G287" s="2">
        <f>F287/E287%</f>
        <v>62.741356941158514</v>
      </c>
      <c r="H287" s="5">
        <v>12845</v>
      </c>
      <c r="I287" s="3">
        <v>8305</v>
      </c>
      <c r="J287" s="2">
        <f>I287/H287%</f>
        <v>64.655507979758667</v>
      </c>
      <c r="K287" s="3">
        <f>E287+H287</f>
        <v>52154</v>
      </c>
      <c r="L287" s="3">
        <f>F287+I287</f>
        <v>32968</v>
      </c>
      <c r="M287" s="2">
        <f>L287/K287%</f>
        <v>63.212792882616867</v>
      </c>
      <c r="N287" s="4">
        <v>72095</v>
      </c>
      <c r="O287" s="3">
        <v>37474</v>
      </c>
      <c r="P287" s="2">
        <f>O287/N287%</f>
        <v>51.978639295374158</v>
      </c>
      <c r="Q287" s="3">
        <f>K287+N287</f>
        <v>124249</v>
      </c>
      <c r="R287" s="3">
        <f>L287+O287</f>
        <v>70442</v>
      </c>
      <c r="S287" s="2">
        <f>R287/Q287%</f>
        <v>56.694218866952653</v>
      </c>
      <c r="T287" s="2">
        <f>P287-G287</f>
        <v>-10.762717645784356</v>
      </c>
      <c r="U287" s="2">
        <f>P287-J287</f>
        <v>-12.676868684384509</v>
      </c>
      <c r="V287" s="2">
        <f>P287-M287</f>
        <v>-11.234153587242709</v>
      </c>
    </row>
    <row r="288" spans="1:22" ht="15" x14ac:dyDescent="0.25">
      <c r="A288" s="2" t="s">
        <v>337</v>
      </c>
      <c r="B288" s="2" t="s">
        <v>91</v>
      </c>
      <c r="C288" s="2" t="s">
        <v>345</v>
      </c>
      <c r="D288" s="2" t="s">
        <v>0</v>
      </c>
      <c r="E288" s="5">
        <v>39309</v>
      </c>
      <c r="F288" s="3">
        <v>13763</v>
      </c>
      <c r="G288" s="2">
        <f>F288/E287%</f>
        <v>35.012338141392561</v>
      </c>
      <c r="H288" s="5">
        <v>12845</v>
      </c>
      <c r="I288" s="3">
        <v>4068</v>
      </c>
      <c r="J288" s="2">
        <f>I288/H287%</f>
        <v>31.669910471000392</v>
      </c>
      <c r="K288" s="3">
        <f>E288+H288</f>
        <v>52154</v>
      </c>
      <c r="L288" s="3">
        <f>F288+I288</f>
        <v>17831</v>
      </c>
      <c r="M288" s="2">
        <f>L288/K287%</f>
        <v>34.189132185450781</v>
      </c>
      <c r="N288" s="4">
        <v>72095</v>
      </c>
      <c r="O288" s="3">
        <v>32203</v>
      </c>
      <c r="P288" s="2">
        <f>O288/N287%</f>
        <v>44.667452666620427</v>
      </c>
      <c r="Q288" s="3">
        <f>K288+N288</f>
        <v>124249</v>
      </c>
      <c r="R288" s="3">
        <f>L288+O288</f>
        <v>50034</v>
      </c>
      <c r="S288" s="2">
        <f>R288/Q287%</f>
        <v>40.269136974945475</v>
      </c>
      <c r="T288" s="2">
        <f>P288-G288</f>
        <v>9.6551145252278658</v>
      </c>
      <c r="U288" s="2">
        <f>P288-J288</f>
        <v>12.997542195620035</v>
      </c>
      <c r="V288" s="2">
        <f>P288-M288</f>
        <v>10.478320481169646</v>
      </c>
    </row>
    <row r="289" spans="1:22" ht="15" x14ac:dyDescent="0.25">
      <c r="A289" s="2" t="s">
        <v>337</v>
      </c>
      <c r="B289" s="2" t="s">
        <v>343</v>
      </c>
      <c r="C289" s="2" t="s">
        <v>344</v>
      </c>
      <c r="D289" s="2" t="s">
        <v>4</v>
      </c>
      <c r="E289" s="5">
        <v>26781</v>
      </c>
      <c r="F289" s="3">
        <v>16675</v>
      </c>
      <c r="G289" s="2">
        <f>F289/E289%</f>
        <v>62.264291848698704</v>
      </c>
      <c r="H289" s="5">
        <v>12613</v>
      </c>
      <c r="I289" s="3">
        <v>7947</v>
      </c>
      <c r="J289" s="2">
        <f>I289/H289%</f>
        <v>63.00642194561167</v>
      </c>
      <c r="K289" s="3">
        <f>E289+H289</f>
        <v>39394</v>
      </c>
      <c r="L289" s="3">
        <f>F289+I289</f>
        <v>24622</v>
      </c>
      <c r="M289" s="2">
        <f>L289/K289%</f>
        <v>62.501903843224859</v>
      </c>
      <c r="N289" s="4">
        <v>59464</v>
      </c>
      <c r="O289" s="3">
        <v>30643</v>
      </c>
      <c r="P289" s="2">
        <f>O289/N289%</f>
        <v>51.532019373066056</v>
      </c>
      <c r="Q289" s="3">
        <f>K289+N289</f>
        <v>98858</v>
      </c>
      <c r="R289" s="3">
        <f>L289+O289</f>
        <v>55265</v>
      </c>
      <c r="S289" s="2">
        <f>R289/Q289%</f>
        <v>55.903417022395757</v>
      </c>
      <c r="T289" s="2">
        <f>P289-G289</f>
        <v>-10.732272475632648</v>
      </c>
      <c r="U289" s="2">
        <f>P289-J289</f>
        <v>-11.474402572545614</v>
      </c>
      <c r="V289" s="2">
        <f>P289-M289</f>
        <v>-10.969884470158803</v>
      </c>
    </row>
    <row r="290" spans="1:22" ht="15" x14ac:dyDescent="0.25">
      <c r="A290" s="2" t="s">
        <v>337</v>
      </c>
      <c r="B290" s="2" t="s">
        <v>343</v>
      </c>
      <c r="C290" s="2" t="s">
        <v>342</v>
      </c>
      <c r="D290" s="2" t="s">
        <v>0</v>
      </c>
      <c r="E290" s="5">
        <v>26781</v>
      </c>
      <c r="F290" s="3">
        <v>9212</v>
      </c>
      <c r="G290" s="2">
        <f>F290/E289%</f>
        <v>34.397520630297599</v>
      </c>
      <c r="H290" s="5">
        <v>12613</v>
      </c>
      <c r="I290" s="3">
        <v>4027</v>
      </c>
      <c r="J290" s="2">
        <f>I290/H289%</f>
        <v>31.927376516292714</v>
      </c>
      <c r="K290" s="3">
        <f>E290+H290</f>
        <v>39394</v>
      </c>
      <c r="L290" s="3">
        <f>F290+I290</f>
        <v>13239</v>
      </c>
      <c r="M290" s="2">
        <f>L290/K289%</f>
        <v>33.606640605168302</v>
      </c>
      <c r="N290" s="4">
        <v>59464</v>
      </c>
      <c r="O290" s="3">
        <v>26248</v>
      </c>
      <c r="P290" s="2">
        <f>O290/N289%</f>
        <v>44.140992869635411</v>
      </c>
      <c r="Q290" s="3">
        <f>K290+N290</f>
        <v>98858</v>
      </c>
      <c r="R290" s="3">
        <f>L290+O290</f>
        <v>39487</v>
      </c>
      <c r="S290" s="2">
        <f>R290/Q289%</f>
        <v>39.943150781929631</v>
      </c>
      <c r="T290" s="2">
        <f>P290-G290</f>
        <v>9.7434722393378124</v>
      </c>
      <c r="U290" s="2">
        <f>P290-J290</f>
        <v>12.213616353342697</v>
      </c>
      <c r="V290" s="2">
        <f>P290-M290</f>
        <v>10.53435226446711</v>
      </c>
    </row>
    <row r="291" spans="1:22" ht="15" x14ac:dyDescent="0.25">
      <c r="A291" s="2" t="s">
        <v>337</v>
      </c>
      <c r="B291" s="2" t="s">
        <v>340</v>
      </c>
      <c r="C291" s="2" t="s">
        <v>341</v>
      </c>
      <c r="D291" s="2" t="s">
        <v>4</v>
      </c>
      <c r="E291" s="5">
        <v>31307</v>
      </c>
      <c r="F291" s="3">
        <v>19771</v>
      </c>
      <c r="G291" s="2">
        <f>F291/E291%</f>
        <v>63.15201073242406</v>
      </c>
      <c r="H291" s="5">
        <v>10832</v>
      </c>
      <c r="I291" s="3">
        <v>6385</v>
      </c>
      <c r="J291" s="2">
        <f>I291/H291%</f>
        <v>58.94571639586411</v>
      </c>
      <c r="K291" s="3">
        <f>E291+H291</f>
        <v>42139</v>
      </c>
      <c r="L291" s="3">
        <f>F291+I291</f>
        <v>26156</v>
      </c>
      <c r="M291" s="2">
        <f>L291/K291%</f>
        <v>62.070765798903629</v>
      </c>
      <c r="N291" s="4">
        <v>54834</v>
      </c>
      <c r="O291" s="3">
        <v>27459</v>
      </c>
      <c r="P291" s="2">
        <f>O291/N291%</f>
        <v>50.076594813436913</v>
      </c>
      <c r="Q291" s="3">
        <f>K291+N291</f>
        <v>96973</v>
      </c>
      <c r="R291" s="3">
        <f>L291+O291</f>
        <v>53615</v>
      </c>
      <c r="S291" s="2">
        <f>R291/Q291%</f>
        <v>55.288585482556996</v>
      </c>
      <c r="T291" s="2">
        <f>P291-G291</f>
        <v>-13.075415918987147</v>
      </c>
      <c r="U291" s="2">
        <f>P291-J291</f>
        <v>-8.8691215824271978</v>
      </c>
      <c r="V291" s="2">
        <f>P291-M291</f>
        <v>-11.994170985466717</v>
      </c>
    </row>
    <row r="292" spans="1:22" ht="15" x14ac:dyDescent="0.25">
      <c r="A292" s="2" t="s">
        <v>337</v>
      </c>
      <c r="B292" s="2" t="s">
        <v>340</v>
      </c>
      <c r="C292" s="2" t="s">
        <v>339</v>
      </c>
      <c r="D292" s="2" t="s">
        <v>0</v>
      </c>
      <c r="E292" s="5">
        <v>31307</v>
      </c>
      <c r="F292" s="3">
        <v>9206</v>
      </c>
      <c r="G292" s="2">
        <f>F292/E291%</f>
        <v>29.405564250806531</v>
      </c>
      <c r="H292" s="5">
        <v>10832</v>
      </c>
      <c r="I292" s="3">
        <v>3519</v>
      </c>
      <c r="J292" s="2">
        <f>I292/H291%</f>
        <v>32.487075332348596</v>
      </c>
      <c r="K292" s="3">
        <f>E292+H292</f>
        <v>42139</v>
      </c>
      <c r="L292" s="3">
        <f>F292+I292</f>
        <v>12725</v>
      </c>
      <c r="M292" s="2">
        <f>L292/K291%</f>
        <v>30.197679109613425</v>
      </c>
      <c r="N292" s="4">
        <v>54834</v>
      </c>
      <c r="O292" s="3">
        <v>22790</v>
      </c>
      <c r="P292" s="2">
        <f>O292/N291%</f>
        <v>41.561804719699452</v>
      </c>
      <c r="Q292" s="3">
        <f>K292+N292</f>
        <v>96973</v>
      </c>
      <c r="R292" s="3">
        <f>L292+O292</f>
        <v>35515</v>
      </c>
      <c r="S292" s="2">
        <f>R292/Q291%</f>
        <v>36.623596258752436</v>
      </c>
      <c r="T292" s="2">
        <f>P292-G292</f>
        <v>12.156240468892921</v>
      </c>
      <c r="U292" s="2">
        <f>P292-J292</f>
        <v>9.0747293873508568</v>
      </c>
      <c r="V292" s="2">
        <f>P292-M292</f>
        <v>11.364125610086028</v>
      </c>
    </row>
    <row r="293" spans="1:22" ht="15" x14ac:dyDescent="0.25">
      <c r="A293" s="2" t="s">
        <v>337</v>
      </c>
      <c r="B293" s="2" t="s">
        <v>336</v>
      </c>
      <c r="C293" s="2" t="s">
        <v>338</v>
      </c>
      <c r="D293" s="2" t="s">
        <v>4</v>
      </c>
      <c r="E293" s="5">
        <v>29971</v>
      </c>
      <c r="F293" s="3">
        <v>16330</v>
      </c>
      <c r="G293" s="2">
        <f>F293/E293%</f>
        <v>54.486003136365156</v>
      </c>
      <c r="H293" s="5">
        <v>8697</v>
      </c>
      <c r="I293" s="3">
        <v>5015</v>
      </c>
      <c r="J293" s="2">
        <f>I293/H293%</f>
        <v>57.663562147867083</v>
      </c>
      <c r="K293" s="3">
        <f>E293+H293</f>
        <v>38668</v>
      </c>
      <c r="L293" s="3">
        <f>F293+I293</f>
        <v>21345</v>
      </c>
      <c r="M293" s="2">
        <f>L293/K293%</f>
        <v>55.200682735078097</v>
      </c>
      <c r="N293" s="4">
        <v>58582</v>
      </c>
      <c r="O293" s="3">
        <v>26118</v>
      </c>
      <c r="P293" s="2">
        <f>O293/N293%</f>
        <v>44.58366051005428</v>
      </c>
      <c r="Q293" s="3">
        <f>K293+N293</f>
        <v>97250</v>
      </c>
      <c r="R293" s="3">
        <f>L293+O293</f>
        <v>47463</v>
      </c>
      <c r="S293" s="2">
        <f>R293/Q293%</f>
        <v>48.80514138817481</v>
      </c>
      <c r="T293" s="2">
        <f>P293-G293</f>
        <v>-9.902342626310876</v>
      </c>
      <c r="U293" s="2">
        <f>P293-J293</f>
        <v>-13.079901637812803</v>
      </c>
      <c r="V293" s="2">
        <f>P293-M293</f>
        <v>-10.617022225023817</v>
      </c>
    </row>
    <row r="294" spans="1:22" ht="15" x14ac:dyDescent="0.25">
      <c r="A294" s="2" t="s">
        <v>337</v>
      </c>
      <c r="B294" s="2" t="s">
        <v>336</v>
      </c>
      <c r="C294" s="2" t="s">
        <v>335</v>
      </c>
      <c r="D294" s="2" t="s">
        <v>0</v>
      </c>
      <c r="E294" s="5">
        <v>29971</v>
      </c>
      <c r="F294" s="3">
        <v>12309</v>
      </c>
      <c r="G294" s="2">
        <f>F294/E293%</f>
        <v>41.069700710687002</v>
      </c>
      <c r="H294" s="5">
        <v>8697</v>
      </c>
      <c r="I294" s="3">
        <v>3039</v>
      </c>
      <c r="J294" s="2">
        <f>I294/H293%</f>
        <v>34.943083822007587</v>
      </c>
      <c r="K294" s="3">
        <f>E294+H294</f>
        <v>38668</v>
      </c>
      <c r="L294" s="3">
        <f>F294+I294</f>
        <v>15348</v>
      </c>
      <c r="M294" s="2">
        <f>L294/K293%</f>
        <v>39.691734767766626</v>
      </c>
      <c r="N294" s="4">
        <v>58582</v>
      </c>
      <c r="O294" s="3">
        <v>29125</v>
      </c>
      <c r="P294" s="2">
        <f>O294/N293%</f>
        <v>49.716636509508035</v>
      </c>
      <c r="Q294" s="3">
        <f>K294+N294</f>
        <v>97250</v>
      </c>
      <c r="R294" s="3">
        <f>L294+O294</f>
        <v>44473</v>
      </c>
      <c r="S294" s="2">
        <f>R294/Q293%</f>
        <v>45.7305912596401</v>
      </c>
      <c r="T294" s="2">
        <f>P294-G294</f>
        <v>8.6469357988210334</v>
      </c>
      <c r="U294" s="2">
        <f>P294-J294</f>
        <v>14.773552687500448</v>
      </c>
      <c r="V294" s="2">
        <f>P294-M294</f>
        <v>10.024901741741409</v>
      </c>
    </row>
    <row r="295" spans="1:22" ht="15" x14ac:dyDescent="0.25">
      <c r="A295" s="2" t="s">
        <v>330</v>
      </c>
      <c r="B295" s="2" t="s">
        <v>333</v>
      </c>
      <c r="C295" s="2" t="s">
        <v>334</v>
      </c>
      <c r="D295" s="2" t="s">
        <v>4</v>
      </c>
      <c r="E295" s="5">
        <v>34753</v>
      </c>
      <c r="F295" s="3">
        <v>21585</v>
      </c>
      <c r="G295" s="2">
        <f>F295/E295%</f>
        <v>62.109745921215442</v>
      </c>
      <c r="H295" s="5">
        <v>14559</v>
      </c>
      <c r="I295" s="3">
        <v>8806</v>
      </c>
      <c r="J295" s="2">
        <f>I295/H295%</f>
        <v>60.484923415069716</v>
      </c>
      <c r="K295" s="3">
        <f>E295+H295</f>
        <v>49312</v>
      </c>
      <c r="L295" s="3">
        <f>F295+I295</f>
        <v>30391</v>
      </c>
      <c r="M295" s="2">
        <f>L295/K295%</f>
        <v>61.630029201817003</v>
      </c>
      <c r="N295" s="4">
        <v>50410</v>
      </c>
      <c r="O295" s="3">
        <v>25373</v>
      </c>
      <c r="P295" s="2">
        <f>O295/N295%</f>
        <v>50.333267208887122</v>
      </c>
      <c r="Q295" s="3">
        <f>K295+N295</f>
        <v>99722</v>
      </c>
      <c r="R295" s="3">
        <f>L295+O295</f>
        <v>55764</v>
      </c>
      <c r="S295" s="2">
        <f>R295/Q295%</f>
        <v>55.919456087924431</v>
      </c>
      <c r="T295" s="2">
        <f>P295-G295</f>
        <v>-11.77647871232832</v>
      </c>
      <c r="U295" s="2">
        <f>P295-J295</f>
        <v>-10.151656206182594</v>
      </c>
      <c r="V295" s="2">
        <f>P295-M295</f>
        <v>-11.296761992929881</v>
      </c>
    </row>
    <row r="296" spans="1:22" ht="15" x14ac:dyDescent="0.25">
      <c r="A296" s="2" t="s">
        <v>330</v>
      </c>
      <c r="B296" s="2" t="s">
        <v>333</v>
      </c>
      <c r="C296" s="2" t="s">
        <v>332</v>
      </c>
      <c r="D296" s="2" t="s">
        <v>0</v>
      </c>
      <c r="E296" s="5">
        <v>34753</v>
      </c>
      <c r="F296" s="3">
        <v>9537</v>
      </c>
      <c r="G296" s="2">
        <f>F296/E295%</f>
        <v>27.442235202716315</v>
      </c>
      <c r="H296" s="5">
        <v>14559</v>
      </c>
      <c r="I296" s="3">
        <v>4226</v>
      </c>
      <c r="J296" s="2">
        <f>I296/H295%</f>
        <v>29.026718868054125</v>
      </c>
      <c r="K296" s="3">
        <f>E296+H296</f>
        <v>49312</v>
      </c>
      <c r="L296" s="3">
        <f>F296+I296</f>
        <v>13763</v>
      </c>
      <c r="M296" s="2">
        <f>L296/K295%</f>
        <v>27.910042180402336</v>
      </c>
      <c r="N296" s="4">
        <v>50410</v>
      </c>
      <c r="O296" s="3">
        <v>18618</v>
      </c>
      <c r="P296" s="2">
        <f>O296/N295%</f>
        <v>36.933148184883947</v>
      </c>
      <c r="Q296" s="3">
        <f>K296+N296</f>
        <v>99722</v>
      </c>
      <c r="R296" s="3">
        <f>L296+O296</f>
        <v>32381</v>
      </c>
      <c r="S296" s="2">
        <f>R296/Q295%</f>
        <v>32.471270130964079</v>
      </c>
      <c r="T296" s="2">
        <f>P296-G296</f>
        <v>9.4909129821676324</v>
      </c>
      <c r="U296" s="2">
        <f>P296-J296</f>
        <v>7.9064293168298221</v>
      </c>
      <c r="V296" s="2">
        <f>P296-M296</f>
        <v>9.0231060044816118</v>
      </c>
    </row>
    <row r="297" spans="1:22" ht="15" x14ac:dyDescent="0.25">
      <c r="A297" s="2" t="s">
        <v>330</v>
      </c>
      <c r="B297" s="2" t="s">
        <v>329</v>
      </c>
      <c r="C297" s="2" t="s">
        <v>331</v>
      </c>
      <c r="D297" s="2" t="s">
        <v>4</v>
      </c>
      <c r="E297" s="5">
        <v>26243</v>
      </c>
      <c r="F297" s="3">
        <v>16847</v>
      </c>
      <c r="G297" s="2">
        <f>F297/E297%</f>
        <v>64.196166596806762</v>
      </c>
      <c r="H297" s="5">
        <v>9679</v>
      </c>
      <c r="I297" s="3">
        <v>6020</v>
      </c>
      <c r="J297" s="2">
        <f>I297/H297%</f>
        <v>62.196507903709055</v>
      </c>
      <c r="K297" s="3">
        <f>E297+H297</f>
        <v>35922</v>
      </c>
      <c r="L297" s="3">
        <f>F297+I297</f>
        <v>22867</v>
      </c>
      <c r="M297" s="2">
        <f>L297/K297%</f>
        <v>63.657368743388446</v>
      </c>
      <c r="N297" s="4">
        <v>44115</v>
      </c>
      <c r="O297" s="3">
        <v>22978</v>
      </c>
      <c r="P297" s="2">
        <f>O297/N297%</f>
        <v>52.086591862178402</v>
      </c>
      <c r="Q297" s="3">
        <f>K297+N297</f>
        <v>80037</v>
      </c>
      <c r="R297" s="3">
        <f>L297+O297</f>
        <v>45845</v>
      </c>
      <c r="S297" s="2">
        <f>R297/Q297%</f>
        <v>57.279758111873257</v>
      </c>
      <c r="T297" s="2">
        <f>P297-G297</f>
        <v>-12.10957473462836</v>
      </c>
      <c r="U297" s="2">
        <f>P297-J297</f>
        <v>-10.109916041530653</v>
      </c>
      <c r="V297" s="2">
        <f>P297-M297</f>
        <v>-11.570776881210044</v>
      </c>
    </row>
    <row r="298" spans="1:22" ht="15" x14ac:dyDescent="0.25">
      <c r="A298" s="2" t="s">
        <v>330</v>
      </c>
      <c r="B298" s="2" t="s">
        <v>329</v>
      </c>
      <c r="C298" s="2" t="s">
        <v>328</v>
      </c>
      <c r="D298" s="2" t="s">
        <v>0</v>
      </c>
      <c r="E298" s="5">
        <v>26243</v>
      </c>
      <c r="F298" s="3">
        <v>8704</v>
      </c>
      <c r="G298" s="2">
        <f>F298/E297%</f>
        <v>33.166939755363337</v>
      </c>
      <c r="H298" s="5">
        <v>9679</v>
      </c>
      <c r="I298" s="3">
        <v>3247</v>
      </c>
      <c r="J298" s="2">
        <f>I298/H297%</f>
        <v>33.546854013844403</v>
      </c>
      <c r="K298" s="3">
        <f>E298+H298</f>
        <v>35922</v>
      </c>
      <c r="L298" s="3">
        <f>F298+I298</f>
        <v>11951</v>
      </c>
      <c r="M298" s="2">
        <f>L298/K297%</f>
        <v>33.269305717944434</v>
      </c>
      <c r="N298" s="4">
        <v>44115</v>
      </c>
      <c r="O298" s="3">
        <v>19438</v>
      </c>
      <c r="P298" s="2">
        <f>O298/N297%</f>
        <v>44.062110393290268</v>
      </c>
      <c r="Q298" s="3">
        <f>K298+N298</f>
        <v>80037</v>
      </c>
      <c r="R298" s="3">
        <f>L298+O298</f>
        <v>31389</v>
      </c>
      <c r="S298" s="2">
        <f>R298/Q297%</f>
        <v>39.218111623374192</v>
      </c>
      <c r="T298" s="2">
        <f>P298-G298</f>
        <v>10.895170637926931</v>
      </c>
      <c r="U298" s="2">
        <f>P298-J298</f>
        <v>10.515256379445866</v>
      </c>
      <c r="V298" s="2">
        <f>P298-M298</f>
        <v>10.792804675345835</v>
      </c>
    </row>
    <row r="299" spans="1:22" ht="15" x14ac:dyDescent="0.25">
      <c r="A299" s="2" t="s">
        <v>305</v>
      </c>
      <c r="B299" s="2" t="s">
        <v>326</v>
      </c>
      <c r="C299" s="2" t="s">
        <v>327</v>
      </c>
      <c r="D299" s="2" t="s">
        <v>4</v>
      </c>
      <c r="E299" s="5">
        <v>29606</v>
      </c>
      <c r="F299" s="3">
        <v>15186</v>
      </c>
      <c r="G299" s="2">
        <f>F299/E299%</f>
        <v>51.29365669121124</v>
      </c>
      <c r="H299" s="5">
        <v>8449</v>
      </c>
      <c r="I299" s="3">
        <v>4668</v>
      </c>
      <c r="J299" s="2">
        <f>I299/H299%</f>
        <v>55.249141910285246</v>
      </c>
      <c r="K299" s="3">
        <f>E299+H299</f>
        <v>38055</v>
      </c>
      <c r="L299" s="3">
        <f>F299+I299</f>
        <v>19854</v>
      </c>
      <c r="M299" s="2">
        <f>L299/K299%</f>
        <v>52.171856523452895</v>
      </c>
      <c r="N299" s="4">
        <v>59656</v>
      </c>
      <c r="O299" s="3">
        <v>25665</v>
      </c>
      <c r="P299" s="2">
        <f>O299/N299%</f>
        <v>43.021657503017302</v>
      </c>
      <c r="Q299" s="3">
        <f>K299+N299</f>
        <v>97711</v>
      </c>
      <c r="R299" s="3">
        <f>L299+O299</f>
        <v>45519</v>
      </c>
      <c r="S299" s="2">
        <f>R299/Q299%</f>
        <v>46.585338395881735</v>
      </c>
      <c r="T299" s="2">
        <f>P299-G299</f>
        <v>-8.2719991881939379</v>
      </c>
      <c r="U299" s="2">
        <f>P299-J299</f>
        <v>-12.227484407267944</v>
      </c>
      <c r="V299" s="2">
        <f>P299-M299</f>
        <v>-9.1501990204355934</v>
      </c>
    </row>
    <row r="300" spans="1:22" ht="15" x14ac:dyDescent="0.25">
      <c r="A300" s="2" t="s">
        <v>305</v>
      </c>
      <c r="B300" s="2" t="s">
        <v>326</v>
      </c>
      <c r="C300" s="2" t="s">
        <v>325</v>
      </c>
      <c r="D300" s="2" t="s">
        <v>0</v>
      </c>
      <c r="E300" s="5">
        <v>29606</v>
      </c>
      <c r="F300" s="3">
        <v>11894</v>
      </c>
      <c r="G300" s="2">
        <f>F300/E299%</f>
        <v>40.174288995473887</v>
      </c>
      <c r="H300" s="5">
        <v>8449</v>
      </c>
      <c r="I300" s="3">
        <v>2681</v>
      </c>
      <c r="J300" s="2">
        <f>I300/H299%</f>
        <v>31.731565865782933</v>
      </c>
      <c r="K300" s="3">
        <f>E300+H300</f>
        <v>38055</v>
      </c>
      <c r="L300" s="3">
        <f>F300+I300</f>
        <v>14575</v>
      </c>
      <c r="M300" s="2">
        <f>L300/K299%</f>
        <v>38.299829194586778</v>
      </c>
      <c r="N300" s="4">
        <v>59656</v>
      </c>
      <c r="O300" s="3">
        <v>27975</v>
      </c>
      <c r="P300" s="2">
        <f>O300/N299%</f>
        <v>46.893858119887355</v>
      </c>
      <c r="Q300" s="3">
        <f>K300+N300</f>
        <v>97711</v>
      </c>
      <c r="R300" s="3">
        <f>L300+O300</f>
        <v>42550</v>
      </c>
      <c r="S300" s="2">
        <f>R300/Q299%</f>
        <v>43.546785929936242</v>
      </c>
      <c r="T300" s="2">
        <f>P300-G300</f>
        <v>6.7195691244134679</v>
      </c>
      <c r="U300" s="2">
        <f>P300-J300</f>
        <v>15.162292254104422</v>
      </c>
      <c r="V300" s="2">
        <f>P300-M300</f>
        <v>8.5940289253005773</v>
      </c>
    </row>
    <row r="301" spans="1:22" ht="15" x14ac:dyDescent="0.25">
      <c r="A301" s="2" t="s">
        <v>305</v>
      </c>
      <c r="B301" s="2" t="s">
        <v>323</v>
      </c>
      <c r="C301" s="2" t="s">
        <v>324</v>
      </c>
      <c r="D301" s="2" t="s">
        <v>4</v>
      </c>
      <c r="E301" s="5">
        <v>32871</v>
      </c>
      <c r="F301" s="3">
        <v>18138</v>
      </c>
      <c r="G301" s="2">
        <f>F301/E301%</f>
        <v>55.179337409874968</v>
      </c>
      <c r="H301" s="5">
        <v>10893</v>
      </c>
      <c r="I301" s="3">
        <v>6321</v>
      </c>
      <c r="J301" s="2">
        <f>I301/H301%</f>
        <v>58.028091434866425</v>
      </c>
      <c r="K301" s="3">
        <f>E301+H301</f>
        <v>43764</v>
      </c>
      <c r="L301" s="3">
        <f>F301+I301</f>
        <v>24459</v>
      </c>
      <c r="M301" s="2">
        <f>L301/K301%</f>
        <v>55.88840142582945</v>
      </c>
      <c r="N301" s="4">
        <v>65682</v>
      </c>
      <c r="O301" s="3">
        <v>29399</v>
      </c>
      <c r="P301" s="2">
        <f>O301/N301%</f>
        <v>44.759599281386066</v>
      </c>
      <c r="Q301" s="3">
        <f>K301+N301</f>
        <v>109446</v>
      </c>
      <c r="R301" s="3">
        <f>L301+O301</f>
        <v>53858</v>
      </c>
      <c r="S301" s="2">
        <f>R301/Q301%</f>
        <v>49.209655903367867</v>
      </c>
      <c r="T301" s="2">
        <f>P301-G301</f>
        <v>-10.419738128488902</v>
      </c>
      <c r="U301" s="2">
        <f>P301-J301</f>
        <v>-13.268492153480359</v>
      </c>
      <c r="V301" s="2">
        <f>P301-M301</f>
        <v>-11.128802144443384</v>
      </c>
    </row>
    <row r="302" spans="1:22" ht="15" x14ac:dyDescent="0.25">
      <c r="A302" s="2" t="s">
        <v>305</v>
      </c>
      <c r="B302" s="2" t="s">
        <v>323</v>
      </c>
      <c r="C302" s="2" t="s">
        <v>322</v>
      </c>
      <c r="D302" s="2" t="s">
        <v>0</v>
      </c>
      <c r="E302" s="5">
        <v>32871</v>
      </c>
      <c r="F302" s="3">
        <v>13662</v>
      </c>
      <c r="G302" s="2">
        <f>F302/E301%</f>
        <v>41.56247147941955</v>
      </c>
      <c r="H302" s="5">
        <v>10893</v>
      </c>
      <c r="I302" s="3">
        <v>3832</v>
      </c>
      <c r="J302" s="2">
        <f>I302/H301%</f>
        <v>35.178555035343798</v>
      </c>
      <c r="K302" s="3">
        <f>E302+H302</f>
        <v>43764</v>
      </c>
      <c r="L302" s="3">
        <f>F302+I302</f>
        <v>17494</v>
      </c>
      <c r="M302" s="2">
        <f>L302/K301%</f>
        <v>39.973494196142951</v>
      </c>
      <c r="N302" s="4">
        <v>65682</v>
      </c>
      <c r="O302" s="3">
        <v>33120</v>
      </c>
      <c r="P302" s="2">
        <f>O302/N301%</f>
        <v>50.424773910660448</v>
      </c>
      <c r="Q302" s="3">
        <f>K302+N302</f>
        <v>109446</v>
      </c>
      <c r="R302" s="3">
        <f>L302+O302</f>
        <v>50614</v>
      </c>
      <c r="S302" s="2">
        <f>R302/Q301%</f>
        <v>46.245637117848069</v>
      </c>
      <c r="T302" s="2">
        <f>P302-G302</f>
        <v>8.8623024312408987</v>
      </c>
      <c r="U302" s="2">
        <f>P302-J302</f>
        <v>15.24621887531665</v>
      </c>
      <c r="V302" s="2">
        <f>P302-M302</f>
        <v>10.451279714517497</v>
      </c>
    </row>
    <row r="303" spans="1:22" ht="15" x14ac:dyDescent="0.25">
      <c r="A303" s="2" t="s">
        <v>305</v>
      </c>
      <c r="B303" s="2" t="s">
        <v>320</v>
      </c>
      <c r="C303" s="2" t="s">
        <v>321</v>
      </c>
      <c r="D303" s="2" t="s">
        <v>4</v>
      </c>
      <c r="E303" s="5">
        <v>38386</v>
      </c>
      <c r="F303" s="3">
        <v>23666</v>
      </c>
      <c r="G303" s="2">
        <f>F303/E303%</f>
        <v>61.652685875058616</v>
      </c>
      <c r="H303" s="5">
        <v>12239</v>
      </c>
      <c r="I303" s="3">
        <v>7445</v>
      </c>
      <c r="J303" s="2">
        <f>I303/H303%</f>
        <v>60.830133180815423</v>
      </c>
      <c r="K303" s="3">
        <f>E303+H303</f>
        <v>50625</v>
      </c>
      <c r="L303" s="3">
        <f>F303+I303</f>
        <v>31111</v>
      </c>
      <c r="M303" s="2">
        <f>L303/K303%</f>
        <v>61.45382716049383</v>
      </c>
      <c r="N303" s="4">
        <v>84796</v>
      </c>
      <c r="O303" s="3">
        <v>43503</v>
      </c>
      <c r="P303" s="2">
        <f>O303/N303%</f>
        <v>51.303127506014434</v>
      </c>
      <c r="Q303" s="3">
        <f>K303+N303</f>
        <v>135421</v>
      </c>
      <c r="R303" s="3">
        <f>L303+O303</f>
        <v>74614</v>
      </c>
      <c r="S303" s="2">
        <f>R303/Q303%</f>
        <v>55.097806100973997</v>
      </c>
      <c r="T303" s="2">
        <f>P303-G303</f>
        <v>-10.349558369044182</v>
      </c>
      <c r="U303" s="2">
        <f>P303-J303</f>
        <v>-9.5270056748009893</v>
      </c>
      <c r="V303" s="2">
        <f>P303-M303</f>
        <v>-10.150699654479396</v>
      </c>
    </row>
    <row r="304" spans="1:22" ht="15" x14ac:dyDescent="0.25">
      <c r="A304" s="2" t="s">
        <v>305</v>
      </c>
      <c r="B304" s="2" t="s">
        <v>320</v>
      </c>
      <c r="C304" s="2" t="s">
        <v>319</v>
      </c>
      <c r="D304" s="2" t="s">
        <v>0</v>
      </c>
      <c r="E304" s="5">
        <v>38386</v>
      </c>
      <c r="F304" s="3">
        <v>14057</v>
      </c>
      <c r="G304" s="2">
        <f>F304/E303%</f>
        <v>36.620121919449801</v>
      </c>
      <c r="H304" s="5">
        <v>12239</v>
      </c>
      <c r="I304" s="3">
        <v>4312</v>
      </c>
      <c r="J304" s="2">
        <f>I304/H303%</f>
        <v>35.231636571615326</v>
      </c>
      <c r="K304" s="3">
        <f>E304+H304</f>
        <v>50625</v>
      </c>
      <c r="L304" s="3">
        <f>F304+I304</f>
        <v>18369</v>
      </c>
      <c r="M304" s="2">
        <f>L304/K303%</f>
        <v>36.284444444444446</v>
      </c>
      <c r="N304" s="4">
        <v>84796</v>
      </c>
      <c r="O304" s="3">
        <v>39117</v>
      </c>
      <c r="P304" s="2">
        <f>O304/N303%</f>
        <v>46.130713712910982</v>
      </c>
      <c r="Q304" s="3">
        <f>K304+N304</f>
        <v>135421</v>
      </c>
      <c r="R304" s="3">
        <f>L304+O304</f>
        <v>57486</v>
      </c>
      <c r="S304" s="2">
        <f>R304/Q303%</f>
        <v>42.449841605068634</v>
      </c>
      <c r="T304" s="2">
        <f>P304-G304</f>
        <v>9.510591793461181</v>
      </c>
      <c r="U304" s="2">
        <f>P304-J304</f>
        <v>10.899077141295656</v>
      </c>
      <c r="V304" s="2">
        <f>P304-M304</f>
        <v>9.8462692684665356</v>
      </c>
    </row>
    <row r="305" spans="1:22" ht="15" x14ac:dyDescent="0.25">
      <c r="A305" s="2" t="s">
        <v>305</v>
      </c>
      <c r="B305" s="2" t="s">
        <v>317</v>
      </c>
      <c r="C305" s="2" t="s">
        <v>318</v>
      </c>
      <c r="D305" s="2" t="s">
        <v>4</v>
      </c>
      <c r="E305" s="5">
        <v>22917</v>
      </c>
      <c r="F305" s="3">
        <v>12857</v>
      </c>
      <c r="G305" s="2">
        <f>F305/E305%</f>
        <v>56.102456691539032</v>
      </c>
      <c r="H305" s="5">
        <v>9112</v>
      </c>
      <c r="I305" s="3">
        <v>5626</v>
      </c>
      <c r="J305" s="2">
        <f>I305/H305%</f>
        <v>61.742756804214217</v>
      </c>
      <c r="K305" s="3">
        <f>E305+H305</f>
        <v>32029</v>
      </c>
      <c r="L305" s="3">
        <f>F305+I305</f>
        <v>18483</v>
      </c>
      <c r="M305" s="2">
        <f>L305/K305%</f>
        <v>57.707077960598205</v>
      </c>
      <c r="N305" s="4">
        <v>65274</v>
      </c>
      <c r="O305" s="3">
        <v>32323</v>
      </c>
      <c r="P305" s="2">
        <f>O305/N305%</f>
        <v>49.518950883966049</v>
      </c>
      <c r="Q305" s="3">
        <f>K305+N305</f>
        <v>97303</v>
      </c>
      <c r="R305" s="3">
        <f>L305+O305</f>
        <v>50806</v>
      </c>
      <c r="S305" s="2">
        <f>R305/Q305%</f>
        <v>52.214217444477562</v>
      </c>
      <c r="T305" s="2">
        <f>P305-G305</f>
        <v>-6.5835058075729833</v>
      </c>
      <c r="U305" s="2">
        <f>P305-J305</f>
        <v>-12.223805920248168</v>
      </c>
      <c r="V305" s="2">
        <f>P305-M305</f>
        <v>-8.1881270766321563</v>
      </c>
    </row>
    <row r="306" spans="1:22" ht="15" x14ac:dyDescent="0.25">
      <c r="A306" s="2" t="s">
        <v>305</v>
      </c>
      <c r="B306" s="2" t="s">
        <v>317</v>
      </c>
      <c r="C306" s="2" t="s">
        <v>316</v>
      </c>
      <c r="D306" s="2" t="s">
        <v>0</v>
      </c>
      <c r="E306" s="5">
        <v>22917</v>
      </c>
      <c r="F306" s="3">
        <v>9252</v>
      </c>
      <c r="G306" s="2">
        <f>F306/E305%</f>
        <v>40.371776410524937</v>
      </c>
      <c r="H306" s="5">
        <v>9112</v>
      </c>
      <c r="I306" s="3">
        <v>3036</v>
      </c>
      <c r="J306" s="2">
        <f>I306/H305%</f>
        <v>33.318700614574183</v>
      </c>
      <c r="K306" s="3">
        <f>E306+H306</f>
        <v>32029</v>
      </c>
      <c r="L306" s="3">
        <f>F306+I306</f>
        <v>12288</v>
      </c>
      <c r="M306" s="2">
        <f>L306/K305%</f>
        <v>38.365231508945016</v>
      </c>
      <c r="N306" s="4">
        <v>65274</v>
      </c>
      <c r="O306" s="3">
        <v>30349</v>
      </c>
      <c r="P306" s="2">
        <f>O306/N305%</f>
        <v>46.494775867880016</v>
      </c>
      <c r="Q306" s="3">
        <f>K306+N306</f>
        <v>97303</v>
      </c>
      <c r="R306" s="3">
        <f>L306+O306</f>
        <v>42637</v>
      </c>
      <c r="S306" s="2">
        <f>R306/Q305%</f>
        <v>43.818792842975036</v>
      </c>
      <c r="T306" s="2">
        <f>P306-G306</f>
        <v>6.1229994573550783</v>
      </c>
      <c r="U306" s="2">
        <f>P306-J306</f>
        <v>13.176075253305832</v>
      </c>
      <c r="V306" s="2">
        <f>P306-M306</f>
        <v>8.129544358935</v>
      </c>
    </row>
    <row r="307" spans="1:22" ht="15" x14ac:dyDescent="0.25">
      <c r="A307" s="2" t="s">
        <v>305</v>
      </c>
      <c r="B307" s="2" t="s">
        <v>314</v>
      </c>
      <c r="C307" s="2" t="s">
        <v>315</v>
      </c>
      <c r="D307" s="2" t="s">
        <v>4</v>
      </c>
      <c r="E307" s="5">
        <v>56328</v>
      </c>
      <c r="F307" s="3">
        <v>27169</v>
      </c>
      <c r="G307" s="2">
        <f>F307/E307%</f>
        <v>48.233560573782135</v>
      </c>
      <c r="H307" s="5">
        <v>6947</v>
      </c>
      <c r="I307" s="3">
        <v>3663</v>
      </c>
      <c r="J307" s="2">
        <f>I307/H307%</f>
        <v>52.727796171009068</v>
      </c>
      <c r="K307" s="3">
        <f>E307+H307</f>
        <v>63275</v>
      </c>
      <c r="L307" s="3">
        <f>F307+I307</f>
        <v>30832</v>
      </c>
      <c r="M307" s="2">
        <f>L307/K307%</f>
        <v>48.726985381272222</v>
      </c>
      <c r="N307" s="4">
        <v>51703</v>
      </c>
      <c r="O307" s="3">
        <v>20269</v>
      </c>
      <c r="P307" s="2">
        <f>O307/N307%</f>
        <v>39.20275419221322</v>
      </c>
      <c r="Q307" s="3">
        <f>K307+N307</f>
        <v>114978</v>
      </c>
      <c r="R307" s="3">
        <f>L307+O307</f>
        <v>51101</v>
      </c>
      <c r="S307" s="2">
        <f>R307/Q307%</f>
        <v>44.444154533910833</v>
      </c>
      <c r="T307" s="2">
        <f>P307-G307</f>
        <v>-9.0308063815689152</v>
      </c>
      <c r="U307" s="2">
        <f>P307-J307</f>
        <v>-13.525041978795848</v>
      </c>
      <c r="V307" s="2">
        <f>P307-M307</f>
        <v>-9.5242311890590017</v>
      </c>
    </row>
    <row r="308" spans="1:22" ht="15" x14ac:dyDescent="0.25">
      <c r="A308" s="2" t="s">
        <v>305</v>
      </c>
      <c r="B308" s="2" t="s">
        <v>314</v>
      </c>
      <c r="C308" s="2" t="s">
        <v>313</v>
      </c>
      <c r="D308" s="2" t="s">
        <v>0</v>
      </c>
      <c r="E308" s="5">
        <v>56328</v>
      </c>
      <c r="F308" s="3">
        <v>27237</v>
      </c>
      <c r="G308" s="2">
        <f>F308/E307%</f>
        <v>48.354282062207076</v>
      </c>
      <c r="H308" s="5">
        <v>6947</v>
      </c>
      <c r="I308" s="3">
        <v>2923</v>
      </c>
      <c r="J308" s="2">
        <f>I308/H307%</f>
        <v>42.075716136461786</v>
      </c>
      <c r="K308" s="3">
        <f>E308+H308</f>
        <v>63275</v>
      </c>
      <c r="L308" s="3">
        <f>F308+I308</f>
        <v>30160</v>
      </c>
      <c r="M308" s="2">
        <f>L308/K307%</f>
        <v>47.664954563413673</v>
      </c>
      <c r="N308" s="4">
        <v>51703</v>
      </c>
      <c r="O308" s="3">
        <v>29307</v>
      </c>
      <c r="P308" s="2">
        <f>O308/N307%</f>
        <v>56.683364601667215</v>
      </c>
      <c r="Q308" s="3">
        <f>K308+N308</f>
        <v>114978</v>
      </c>
      <c r="R308" s="3">
        <f>L308+O308</f>
        <v>59467</v>
      </c>
      <c r="S308" s="2">
        <f>R308/Q307%</f>
        <v>51.720329106437752</v>
      </c>
      <c r="T308" s="2">
        <f>P308-G308</f>
        <v>8.3290825394601384</v>
      </c>
      <c r="U308" s="2">
        <f>P308-J308</f>
        <v>14.607648465205429</v>
      </c>
      <c r="V308" s="2">
        <f>P308-M308</f>
        <v>9.0184100382535419</v>
      </c>
    </row>
    <row r="309" spans="1:22" ht="15" x14ac:dyDescent="0.25">
      <c r="A309" s="2" t="s">
        <v>305</v>
      </c>
      <c r="B309" s="2" t="s">
        <v>311</v>
      </c>
      <c r="C309" s="2" t="s">
        <v>312</v>
      </c>
      <c r="D309" s="2" t="s">
        <v>4</v>
      </c>
      <c r="E309" s="5">
        <v>36540</v>
      </c>
      <c r="F309" s="3">
        <v>17885</v>
      </c>
      <c r="G309" s="2">
        <f>F309/E309%</f>
        <v>48.946360153256705</v>
      </c>
      <c r="H309" s="5">
        <v>6288</v>
      </c>
      <c r="I309" s="3">
        <v>3364</v>
      </c>
      <c r="J309" s="2">
        <f>I309/H309%</f>
        <v>53.498727735368952</v>
      </c>
      <c r="K309" s="3">
        <f>E309+H309</f>
        <v>42828</v>
      </c>
      <c r="L309" s="3">
        <f>F309+I309</f>
        <v>21249</v>
      </c>
      <c r="M309" s="2">
        <f>L309/K309%</f>
        <v>49.614738021854862</v>
      </c>
      <c r="N309" s="4">
        <v>52582</v>
      </c>
      <c r="O309" s="3">
        <v>20745</v>
      </c>
      <c r="P309" s="2">
        <f>O309/N309%</f>
        <v>39.452664409874096</v>
      </c>
      <c r="Q309" s="3">
        <f>K309+N309</f>
        <v>95410</v>
      </c>
      <c r="R309" s="3">
        <f>L309+O309</f>
        <v>41994</v>
      </c>
      <c r="S309" s="2">
        <f>R309/Q309%</f>
        <v>44.01425427104077</v>
      </c>
      <c r="T309" s="2">
        <f>P309-G309</f>
        <v>-9.4936957433826095</v>
      </c>
      <c r="U309" s="2">
        <f>P309-J309</f>
        <v>-14.046063325494856</v>
      </c>
      <c r="V309" s="2">
        <f>P309-M309</f>
        <v>-10.162073611980766</v>
      </c>
    </row>
    <row r="310" spans="1:22" ht="15" x14ac:dyDescent="0.25">
      <c r="A310" s="2" t="s">
        <v>305</v>
      </c>
      <c r="B310" s="2" t="s">
        <v>311</v>
      </c>
      <c r="C310" s="2" t="s">
        <v>310</v>
      </c>
      <c r="D310" s="2" t="s">
        <v>0</v>
      </c>
      <c r="E310" s="5">
        <v>36540</v>
      </c>
      <c r="F310" s="3">
        <v>17923</v>
      </c>
      <c r="G310" s="2">
        <f>F310/E309%</f>
        <v>49.05035577449371</v>
      </c>
      <c r="H310" s="5">
        <v>6288</v>
      </c>
      <c r="I310" s="3">
        <v>2687</v>
      </c>
      <c r="J310" s="2">
        <f>I310/H309%</f>
        <v>42.732188295165393</v>
      </c>
      <c r="K310" s="3">
        <f>E310+H310</f>
        <v>42828</v>
      </c>
      <c r="L310" s="3">
        <f>F310+I310</f>
        <v>20610</v>
      </c>
      <c r="M310" s="2">
        <f>L310/K309%</f>
        <v>48.12272345194733</v>
      </c>
      <c r="N310" s="4">
        <v>52582</v>
      </c>
      <c r="O310" s="3">
        <v>30368</v>
      </c>
      <c r="P310" s="2">
        <f>O310/N309%</f>
        <v>57.753603894868959</v>
      </c>
      <c r="Q310" s="3">
        <f>K310+N310</f>
        <v>95410</v>
      </c>
      <c r="R310" s="3">
        <f>L310+O310</f>
        <v>50978</v>
      </c>
      <c r="S310" s="2">
        <f>R310/Q309%</f>
        <v>53.430458023268002</v>
      </c>
      <c r="T310" s="2">
        <f>P310-G310</f>
        <v>8.7032481203752496</v>
      </c>
      <c r="U310" s="2">
        <f>P310-J310</f>
        <v>15.021415599703566</v>
      </c>
      <c r="V310" s="2">
        <f>P310-M310</f>
        <v>9.6308804429216295</v>
      </c>
    </row>
    <row r="311" spans="1:22" ht="15" x14ac:dyDescent="0.25">
      <c r="A311" s="2" t="s">
        <v>305</v>
      </c>
      <c r="B311" s="2" t="s">
        <v>308</v>
      </c>
      <c r="C311" s="2" t="s">
        <v>309</v>
      </c>
      <c r="D311" s="2" t="s">
        <v>4</v>
      </c>
      <c r="E311" s="5">
        <v>43845</v>
      </c>
      <c r="F311" s="3">
        <v>19301</v>
      </c>
      <c r="G311" s="2">
        <f>F311/E311%</f>
        <v>44.020983008324784</v>
      </c>
      <c r="H311" s="5">
        <v>9125</v>
      </c>
      <c r="I311" s="3">
        <v>4627</v>
      </c>
      <c r="J311" s="2">
        <f>I311/H311%</f>
        <v>50.706849315068496</v>
      </c>
      <c r="K311" s="3">
        <f>E311+H311</f>
        <v>52970</v>
      </c>
      <c r="L311" s="3">
        <f>F311+I311</f>
        <v>23928</v>
      </c>
      <c r="M311" s="2">
        <f>L311/K311%</f>
        <v>45.17273928638852</v>
      </c>
      <c r="N311" s="4">
        <v>51332</v>
      </c>
      <c r="O311" s="3">
        <v>18494</v>
      </c>
      <c r="P311" s="2">
        <f>O311/N311%</f>
        <v>36.028208524896748</v>
      </c>
      <c r="Q311" s="3">
        <f>K311+N311</f>
        <v>104302</v>
      </c>
      <c r="R311" s="3">
        <f>L311+O311</f>
        <v>42422</v>
      </c>
      <c r="S311" s="2">
        <f>R311/Q311%</f>
        <v>40.672278575674483</v>
      </c>
      <c r="T311" s="2">
        <f>P311-G311</f>
        <v>-7.9927744834280361</v>
      </c>
      <c r="U311" s="2">
        <f>P311-J311</f>
        <v>-14.678640790171748</v>
      </c>
      <c r="V311" s="2">
        <f>P311-M311</f>
        <v>-9.1445307614917724</v>
      </c>
    </row>
    <row r="312" spans="1:22" ht="15" x14ac:dyDescent="0.25">
      <c r="A312" s="2" t="s">
        <v>305</v>
      </c>
      <c r="B312" s="2" t="s">
        <v>308</v>
      </c>
      <c r="C312" s="2" t="s">
        <v>307</v>
      </c>
      <c r="D312" s="2" t="s">
        <v>0</v>
      </c>
      <c r="E312" s="5">
        <v>43845</v>
      </c>
      <c r="F312" s="3">
        <v>23194</v>
      </c>
      <c r="G312" s="2">
        <f>F312/E311%</f>
        <v>52.899988596191129</v>
      </c>
      <c r="H312" s="5">
        <v>9125</v>
      </c>
      <c r="I312" s="3">
        <v>4133</v>
      </c>
      <c r="J312" s="2">
        <f>I312/H311%</f>
        <v>45.293150684931504</v>
      </c>
      <c r="K312" s="3">
        <f>E312+H312</f>
        <v>52970</v>
      </c>
      <c r="L312" s="3">
        <f>F312+I312</f>
        <v>27327</v>
      </c>
      <c r="M312" s="2">
        <f>L312/K311%</f>
        <v>51.589579006985083</v>
      </c>
      <c r="N312" s="4">
        <v>51332</v>
      </c>
      <c r="O312" s="3">
        <v>30895</v>
      </c>
      <c r="P312" s="2">
        <f>O312/N311%</f>
        <v>60.186628224109711</v>
      </c>
      <c r="Q312" s="3">
        <f>K312+N312</f>
        <v>104302</v>
      </c>
      <c r="R312" s="3">
        <f>L312+O312</f>
        <v>58222</v>
      </c>
      <c r="S312" s="2">
        <f>R312/Q311%</f>
        <v>55.820597879235301</v>
      </c>
      <c r="T312" s="2">
        <f>P312-G312</f>
        <v>7.2866396279185821</v>
      </c>
      <c r="U312" s="2">
        <f>P312-J312</f>
        <v>14.893477539178207</v>
      </c>
      <c r="V312" s="2">
        <f>P312-M312</f>
        <v>8.5970492171246278</v>
      </c>
    </row>
    <row r="313" spans="1:22" ht="15" x14ac:dyDescent="0.25">
      <c r="A313" s="2" t="s">
        <v>305</v>
      </c>
      <c r="B313" s="2" t="s">
        <v>304</v>
      </c>
      <c r="C313" s="2" t="s">
        <v>306</v>
      </c>
      <c r="D313" s="2" t="s">
        <v>4</v>
      </c>
      <c r="E313" s="5">
        <v>40406</v>
      </c>
      <c r="F313" s="3">
        <v>22366</v>
      </c>
      <c r="G313" s="2">
        <f>F313/E313%</f>
        <v>55.353165371479484</v>
      </c>
      <c r="H313" s="5">
        <v>9611</v>
      </c>
      <c r="I313" s="3">
        <v>5547</v>
      </c>
      <c r="J313" s="2">
        <f>I313/H313%</f>
        <v>57.715118093850798</v>
      </c>
      <c r="K313" s="3">
        <f>E313+H313</f>
        <v>50017</v>
      </c>
      <c r="L313" s="3">
        <f>F313+I313</f>
        <v>27913</v>
      </c>
      <c r="M313" s="2">
        <f>L313/K313%</f>
        <v>55.807025611292161</v>
      </c>
      <c r="N313" s="4">
        <v>57616</v>
      </c>
      <c r="O313" s="3">
        <v>25962</v>
      </c>
      <c r="P313" s="2">
        <f>O313/N313%</f>
        <v>45.060399888919747</v>
      </c>
      <c r="Q313" s="3">
        <f>K313+N313</f>
        <v>107633</v>
      </c>
      <c r="R313" s="3">
        <f>L313+O313</f>
        <v>53875</v>
      </c>
      <c r="S313" s="2">
        <f>R313/Q313%</f>
        <v>50.054351360642187</v>
      </c>
      <c r="T313" s="2">
        <f>P313-G313</f>
        <v>-10.292765482559737</v>
      </c>
      <c r="U313" s="2">
        <f>P313-J313</f>
        <v>-12.654718204931051</v>
      </c>
      <c r="V313" s="2">
        <f>P313-M313</f>
        <v>-10.746625722372414</v>
      </c>
    </row>
    <row r="314" spans="1:22" ht="15" x14ac:dyDescent="0.25">
      <c r="A314" s="2" t="s">
        <v>305</v>
      </c>
      <c r="B314" s="2" t="s">
        <v>304</v>
      </c>
      <c r="C314" s="2" t="s">
        <v>303</v>
      </c>
      <c r="D314" s="2" t="s">
        <v>0</v>
      </c>
      <c r="E314" s="5">
        <v>40406</v>
      </c>
      <c r="F314" s="3">
        <v>17146</v>
      </c>
      <c r="G314" s="2">
        <f>F314/E313%</f>
        <v>42.434291936841063</v>
      </c>
      <c r="H314" s="5">
        <v>9611</v>
      </c>
      <c r="I314" s="3">
        <v>3722</v>
      </c>
      <c r="J314" s="2">
        <f>I314/H313%</f>
        <v>38.726459265425035</v>
      </c>
      <c r="K314" s="3">
        <f>E314+H314</f>
        <v>50017</v>
      </c>
      <c r="L314" s="3">
        <f>F314+I314</f>
        <v>20868</v>
      </c>
      <c r="M314" s="2">
        <f>L314/K313%</f>
        <v>41.721814583041763</v>
      </c>
      <c r="N314" s="4">
        <v>57616</v>
      </c>
      <c r="O314" s="3">
        <v>30017</v>
      </c>
      <c r="P314" s="2">
        <f>O314/N313%</f>
        <v>52.098375451263543</v>
      </c>
      <c r="Q314" s="3">
        <f>K314+N314</f>
        <v>107633</v>
      </c>
      <c r="R314" s="3">
        <f>L314+O314</f>
        <v>50885</v>
      </c>
      <c r="S314" s="2">
        <f>R314/Q313%</f>
        <v>47.276392927819536</v>
      </c>
      <c r="T314" s="2">
        <f>P314-G314</f>
        <v>9.6640835144224795</v>
      </c>
      <c r="U314" s="2">
        <f>P314-J314</f>
        <v>13.371916185838508</v>
      </c>
      <c r="V314" s="2">
        <f>P314-M314</f>
        <v>10.37656086822178</v>
      </c>
    </row>
    <row r="315" spans="1:22" ht="15" x14ac:dyDescent="0.25">
      <c r="A315" s="2" t="s">
        <v>272</v>
      </c>
      <c r="B315" s="2" t="s">
        <v>301</v>
      </c>
      <c r="C315" s="2" t="s">
        <v>302</v>
      </c>
      <c r="D315" s="2" t="s">
        <v>4</v>
      </c>
      <c r="E315" s="5">
        <v>25183</v>
      </c>
      <c r="F315" s="3">
        <v>13427</v>
      </c>
      <c r="G315" s="2">
        <f>F315/E315%</f>
        <v>53.317714331096369</v>
      </c>
      <c r="H315" s="5">
        <v>9560</v>
      </c>
      <c r="I315" s="3">
        <v>5787</v>
      </c>
      <c r="J315" s="2">
        <f>I315/H315%</f>
        <v>60.533472803347287</v>
      </c>
      <c r="K315" s="3">
        <f>E315+H315</f>
        <v>34743</v>
      </c>
      <c r="L315" s="3">
        <f>F315+I315</f>
        <v>19214</v>
      </c>
      <c r="M315" s="2">
        <f>L315/K315%</f>
        <v>55.303226549232939</v>
      </c>
      <c r="N315" s="4">
        <v>59942</v>
      </c>
      <c r="O315" s="3">
        <v>26637</v>
      </c>
      <c r="P315" s="2">
        <f>O315/N315%</f>
        <v>44.437956691468422</v>
      </c>
      <c r="Q315" s="3">
        <f>K315+N315</f>
        <v>94685</v>
      </c>
      <c r="R315" s="3">
        <f>L315+O315</f>
        <v>45851</v>
      </c>
      <c r="S315" s="2">
        <f>R315/Q315%</f>
        <v>48.424776891799119</v>
      </c>
      <c r="T315" s="2">
        <f>P315-G315</f>
        <v>-8.8797576396279467</v>
      </c>
      <c r="U315" s="2">
        <f>P315-J315</f>
        <v>-16.095516111878865</v>
      </c>
      <c r="V315" s="2">
        <f>P315-M315</f>
        <v>-10.865269857764517</v>
      </c>
    </row>
    <row r="316" spans="1:22" ht="15" x14ac:dyDescent="0.25">
      <c r="A316" s="2" t="s">
        <v>272</v>
      </c>
      <c r="B316" s="2" t="s">
        <v>301</v>
      </c>
      <c r="C316" s="2" t="s">
        <v>300</v>
      </c>
      <c r="D316" s="2" t="s">
        <v>0</v>
      </c>
      <c r="E316" s="5">
        <v>25183</v>
      </c>
      <c r="F316" s="3">
        <v>10913</v>
      </c>
      <c r="G316" s="2">
        <f>F316/E315%</f>
        <v>43.334789342016435</v>
      </c>
      <c r="H316" s="5">
        <v>9560</v>
      </c>
      <c r="I316" s="3">
        <v>3321</v>
      </c>
      <c r="J316" s="2">
        <f>I316/H315%</f>
        <v>34.738493723849373</v>
      </c>
      <c r="K316" s="3">
        <f>E316+H316</f>
        <v>34743</v>
      </c>
      <c r="L316" s="3">
        <f>F316+I316</f>
        <v>14234</v>
      </c>
      <c r="M316" s="2">
        <f>L316/K315%</f>
        <v>40.969403908701032</v>
      </c>
      <c r="N316" s="4">
        <v>59942</v>
      </c>
      <c r="O316" s="3">
        <v>30328</v>
      </c>
      <c r="P316" s="2">
        <f>O316/N315%</f>
        <v>50.595575723199097</v>
      </c>
      <c r="Q316" s="3">
        <f>K316+N316</f>
        <v>94685</v>
      </c>
      <c r="R316" s="3">
        <f>L316+O316</f>
        <v>44562</v>
      </c>
      <c r="S316" s="2">
        <f>R316/Q315%</f>
        <v>47.063420816391194</v>
      </c>
      <c r="T316" s="2">
        <f>P316-G316</f>
        <v>7.2607863811826618</v>
      </c>
      <c r="U316" s="2">
        <f>P316-J316</f>
        <v>15.857081999349724</v>
      </c>
      <c r="V316" s="2">
        <f>P316-M316</f>
        <v>9.6261718144980648</v>
      </c>
    </row>
    <row r="317" spans="1:22" ht="15" x14ac:dyDescent="0.25">
      <c r="A317" s="2" t="s">
        <v>272</v>
      </c>
      <c r="B317" s="2" t="s">
        <v>298</v>
      </c>
      <c r="C317" s="2" t="s">
        <v>299</v>
      </c>
      <c r="D317" s="2" t="s">
        <v>4</v>
      </c>
      <c r="E317" s="5">
        <v>31637</v>
      </c>
      <c r="F317" s="3">
        <v>20411</v>
      </c>
      <c r="G317" s="2">
        <f>F317/E317%</f>
        <v>64.516230995353538</v>
      </c>
      <c r="H317" s="5">
        <v>12655</v>
      </c>
      <c r="I317" s="3">
        <v>7719</v>
      </c>
      <c r="J317" s="2">
        <f>I317/H317%</f>
        <v>60.995653891742393</v>
      </c>
      <c r="K317" s="3">
        <f>E317+H317</f>
        <v>44292</v>
      </c>
      <c r="L317" s="3">
        <f>F317+I317</f>
        <v>28130</v>
      </c>
      <c r="M317" s="2">
        <f>L317/K317%</f>
        <v>63.510340467804568</v>
      </c>
      <c r="N317" s="4">
        <v>89962</v>
      </c>
      <c r="O317" s="3">
        <v>49881</v>
      </c>
      <c r="P317" s="2">
        <f>O317/N317%</f>
        <v>55.446744180876372</v>
      </c>
      <c r="Q317" s="3">
        <f>K317+N317</f>
        <v>134254</v>
      </c>
      <c r="R317" s="3">
        <f>L317+O317</f>
        <v>78011</v>
      </c>
      <c r="S317" s="2">
        <f>R317/Q317%</f>
        <v>58.107021019857882</v>
      </c>
      <c r="T317" s="2">
        <f>P317-G317</f>
        <v>-9.0694868144771661</v>
      </c>
      <c r="U317" s="2">
        <f>P317-J317</f>
        <v>-5.5489097108660204</v>
      </c>
      <c r="V317" s="2">
        <f>P317-M317</f>
        <v>-8.0635962869281954</v>
      </c>
    </row>
    <row r="318" spans="1:22" ht="15" x14ac:dyDescent="0.25">
      <c r="A318" s="2" t="s">
        <v>272</v>
      </c>
      <c r="B318" s="2" t="s">
        <v>298</v>
      </c>
      <c r="C318" s="2" t="s">
        <v>297</v>
      </c>
      <c r="D318" s="2" t="s">
        <v>0</v>
      </c>
      <c r="E318" s="5">
        <v>31637</v>
      </c>
      <c r="F318" s="3">
        <v>9277</v>
      </c>
      <c r="G318" s="2">
        <f>F318/E317%</f>
        <v>29.323260739008123</v>
      </c>
      <c r="H318" s="5">
        <v>12655</v>
      </c>
      <c r="I318" s="3">
        <v>3775</v>
      </c>
      <c r="J318" s="2">
        <f>I318/H317%</f>
        <v>29.830106677202686</v>
      </c>
      <c r="K318" s="3">
        <f>E318+H318</f>
        <v>44292</v>
      </c>
      <c r="L318" s="3">
        <f>F318+I318</f>
        <v>13052</v>
      </c>
      <c r="M318" s="2">
        <f>L318/K317%</f>
        <v>29.468075498961436</v>
      </c>
      <c r="N318" s="4">
        <v>89962</v>
      </c>
      <c r="O318" s="3">
        <v>33187</v>
      </c>
      <c r="P318" s="2">
        <f>O318/N317%</f>
        <v>36.890020230764101</v>
      </c>
      <c r="Q318" s="3">
        <f>K318+N318</f>
        <v>134254</v>
      </c>
      <c r="R318" s="3">
        <f>L318+O318</f>
        <v>46239</v>
      </c>
      <c r="S318" s="2">
        <f>R318/Q317%</f>
        <v>34.441431912643196</v>
      </c>
      <c r="T318" s="2">
        <f>P318-G318</f>
        <v>7.5667594917559775</v>
      </c>
      <c r="U318" s="2">
        <f>P318-J318</f>
        <v>7.0599135535614153</v>
      </c>
      <c r="V318" s="2">
        <f>P318-M318</f>
        <v>7.4219447318026646</v>
      </c>
    </row>
    <row r="319" spans="1:22" ht="15" x14ac:dyDescent="0.25">
      <c r="A319" s="2" t="s">
        <v>272</v>
      </c>
      <c r="B319" s="2" t="s">
        <v>295</v>
      </c>
      <c r="C319" s="2" t="s">
        <v>296</v>
      </c>
      <c r="D319" s="2" t="s">
        <v>4</v>
      </c>
      <c r="E319" s="5">
        <v>20540</v>
      </c>
      <c r="F319" s="3">
        <v>11411</v>
      </c>
      <c r="G319" s="2">
        <f>F319/E319%</f>
        <v>55.555014605647514</v>
      </c>
      <c r="H319" s="5">
        <v>9724</v>
      </c>
      <c r="I319" s="3">
        <v>5188</v>
      </c>
      <c r="J319" s="2">
        <f>I319/H319%</f>
        <v>53.352529823118061</v>
      </c>
      <c r="K319" s="3">
        <f>E319+H319</f>
        <v>30264</v>
      </c>
      <c r="L319" s="3">
        <f>F319+I319</f>
        <v>16599</v>
      </c>
      <c r="M319" s="2">
        <f>L319/K319%</f>
        <v>54.847343378271219</v>
      </c>
      <c r="N319" s="4">
        <v>60392</v>
      </c>
      <c r="O319" s="3">
        <v>26347</v>
      </c>
      <c r="P319" s="2">
        <f>O319/N319%</f>
        <v>43.626639289972182</v>
      </c>
      <c r="Q319" s="3">
        <f>K319+N319</f>
        <v>90656</v>
      </c>
      <c r="R319" s="3">
        <f>L319+O319</f>
        <v>42946</v>
      </c>
      <c r="S319" s="2">
        <f>R319/Q319%</f>
        <v>47.372484998235088</v>
      </c>
      <c r="T319" s="2">
        <f>P319-G319</f>
        <v>-11.928375315675332</v>
      </c>
      <c r="U319" s="2">
        <f>P319-J319</f>
        <v>-9.7258905331458791</v>
      </c>
      <c r="V319" s="2">
        <f>P319-M319</f>
        <v>-11.220704088299037</v>
      </c>
    </row>
    <row r="320" spans="1:22" ht="15" x14ac:dyDescent="0.25">
      <c r="A320" s="2" t="s">
        <v>272</v>
      </c>
      <c r="B320" s="2" t="s">
        <v>295</v>
      </c>
      <c r="C320" s="2" t="s">
        <v>294</v>
      </c>
      <c r="D320" s="2" t="s">
        <v>0</v>
      </c>
      <c r="E320" s="5">
        <v>20540</v>
      </c>
      <c r="F320" s="3">
        <v>7064</v>
      </c>
      <c r="G320" s="2">
        <f>F320/E319%</f>
        <v>34.391431353456667</v>
      </c>
      <c r="H320" s="5">
        <v>9724</v>
      </c>
      <c r="I320" s="3">
        <v>3274</v>
      </c>
      <c r="J320" s="2">
        <f>I320/H319%</f>
        <v>33.669271904566024</v>
      </c>
      <c r="K320" s="3">
        <f>E320+H320</f>
        <v>30264</v>
      </c>
      <c r="L320" s="3">
        <f>F320+I320</f>
        <v>10338</v>
      </c>
      <c r="M320" s="2">
        <f>L320/K319%</f>
        <v>34.159397303727204</v>
      </c>
      <c r="N320" s="4">
        <v>60392</v>
      </c>
      <c r="O320" s="3">
        <v>26406</v>
      </c>
      <c r="P320" s="2">
        <f>O320/N319%</f>
        <v>43.724334348920387</v>
      </c>
      <c r="Q320" s="3">
        <f>K320+N320</f>
        <v>90656</v>
      </c>
      <c r="R320" s="3">
        <f>L320+O320</f>
        <v>36744</v>
      </c>
      <c r="S320" s="2">
        <f>R320/Q319%</f>
        <v>40.531238969290506</v>
      </c>
      <c r="T320" s="2">
        <f>P320-G320</f>
        <v>9.3329029954637193</v>
      </c>
      <c r="U320" s="2">
        <f>P320-J320</f>
        <v>10.055062444354363</v>
      </c>
      <c r="V320" s="2">
        <f>P320-M320</f>
        <v>9.564937045193183</v>
      </c>
    </row>
    <row r="321" spans="1:22" ht="15" x14ac:dyDescent="0.25">
      <c r="A321" s="2" t="s">
        <v>272</v>
      </c>
      <c r="B321" s="2" t="s">
        <v>292</v>
      </c>
      <c r="C321" s="2" t="s">
        <v>293</v>
      </c>
      <c r="D321" s="2" t="s">
        <v>4</v>
      </c>
      <c r="E321" s="5">
        <v>47103</v>
      </c>
      <c r="F321" s="3">
        <v>23794</v>
      </c>
      <c r="G321" s="2">
        <f>F321/E321%</f>
        <v>50.51482920408467</v>
      </c>
      <c r="H321" s="5">
        <v>10038</v>
      </c>
      <c r="I321" s="3">
        <v>5802</v>
      </c>
      <c r="J321" s="2">
        <f>I321/H321%</f>
        <v>57.800358637178725</v>
      </c>
      <c r="K321" s="3">
        <f>E321+H321</f>
        <v>57141</v>
      </c>
      <c r="L321" s="3">
        <f>F321+I321</f>
        <v>29596</v>
      </c>
      <c r="M321" s="2">
        <f>L321/K321%</f>
        <v>51.794683327208141</v>
      </c>
      <c r="N321" s="4">
        <v>62162</v>
      </c>
      <c r="O321" s="3">
        <v>25024</v>
      </c>
      <c r="P321" s="2">
        <f>O321/N321%</f>
        <v>40.256105015926131</v>
      </c>
      <c r="Q321" s="3">
        <f>K321+N321</f>
        <v>119303</v>
      </c>
      <c r="R321" s="3">
        <f>L321+O321</f>
        <v>54620</v>
      </c>
      <c r="S321" s="2">
        <f>R321/Q321%</f>
        <v>45.782587193951535</v>
      </c>
      <c r="T321" s="2">
        <f>P321-G321</f>
        <v>-10.258724188158538</v>
      </c>
      <c r="U321" s="2">
        <f>P321-J321</f>
        <v>-17.544253621252594</v>
      </c>
      <c r="V321" s="2">
        <f>P321-M321</f>
        <v>-11.538578311282009</v>
      </c>
    </row>
    <row r="322" spans="1:22" ht="15" x14ac:dyDescent="0.25">
      <c r="A322" s="2" t="s">
        <v>272</v>
      </c>
      <c r="B322" s="2" t="s">
        <v>292</v>
      </c>
      <c r="C322" s="2" t="s">
        <v>291</v>
      </c>
      <c r="D322" s="2" t="s">
        <v>0</v>
      </c>
      <c r="E322" s="5">
        <v>47103</v>
      </c>
      <c r="F322" s="3">
        <v>20717</v>
      </c>
      <c r="G322" s="2">
        <f>F322/E321%</f>
        <v>43.982336581534085</v>
      </c>
      <c r="H322" s="5">
        <v>10038</v>
      </c>
      <c r="I322" s="3">
        <v>3548</v>
      </c>
      <c r="J322" s="2">
        <f>I322/H321%</f>
        <v>35.345686391711496</v>
      </c>
      <c r="K322" s="3">
        <f>E322+H322</f>
        <v>57141</v>
      </c>
      <c r="L322" s="3">
        <f>F322+I322</f>
        <v>24265</v>
      </c>
      <c r="M322" s="2">
        <f>L322/K321%</f>
        <v>42.465130116728794</v>
      </c>
      <c r="N322" s="4">
        <v>62162</v>
      </c>
      <c r="O322" s="3">
        <v>32979</v>
      </c>
      <c r="P322" s="2">
        <f>O322/N321%</f>
        <v>53.053312312988645</v>
      </c>
      <c r="Q322" s="3">
        <f>K322+N322</f>
        <v>119303</v>
      </c>
      <c r="R322" s="3">
        <f>L322+O322</f>
        <v>57244</v>
      </c>
      <c r="S322" s="2">
        <f>R322/Q321%</f>
        <v>47.982028951493255</v>
      </c>
      <c r="T322" s="2">
        <f>P322-G322</f>
        <v>9.0709757314545598</v>
      </c>
      <c r="U322" s="2">
        <f>P322-J322</f>
        <v>17.707625921277149</v>
      </c>
      <c r="V322" s="2">
        <f>P322-M322</f>
        <v>10.588182196259851</v>
      </c>
    </row>
    <row r="323" spans="1:22" ht="15" x14ac:dyDescent="0.25">
      <c r="A323" s="2" t="s">
        <v>272</v>
      </c>
      <c r="B323" s="2" t="s">
        <v>289</v>
      </c>
      <c r="C323" s="2" t="s">
        <v>290</v>
      </c>
      <c r="D323" s="2" t="s">
        <v>4</v>
      </c>
      <c r="E323" s="5">
        <v>38129</v>
      </c>
      <c r="F323" s="3">
        <v>19635</v>
      </c>
      <c r="G323" s="2">
        <f>F323/E323%</f>
        <v>51.496236460436933</v>
      </c>
      <c r="H323" s="5">
        <v>6339</v>
      </c>
      <c r="I323" s="3">
        <v>3855</v>
      </c>
      <c r="J323" s="2">
        <f>I323/H323%</f>
        <v>60.814008518693797</v>
      </c>
      <c r="K323" s="3">
        <f>E323+H323</f>
        <v>44468</v>
      </c>
      <c r="L323" s="3">
        <f>F323+I323</f>
        <v>23490</v>
      </c>
      <c r="M323" s="2">
        <f>L323/K323%</f>
        <v>52.824503013402897</v>
      </c>
      <c r="N323" s="4">
        <v>47602</v>
      </c>
      <c r="O323" s="3">
        <v>21068</v>
      </c>
      <c r="P323" s="2">
        <f>O323/N323%</f>
        <v>44.258644594764931</v>
      </c>
      <c r="Q323" s="3">
        <f>K323+N323</f>
        <v>92070</v>
      </c>
      <c r="R323" s="3">
        <f>L323+O323</f>
        <v>44558</v>
      </c>
      <c r="S323" s="2">
        <f>R323/Q323%</f>
        <v>48.395785815140648</v>
      </c>
      <c r="T323" s="2">
        <f>P323-G323</f>
        <v>-7.2375918656720017</v>
      </c>
      <c r="U323" s="2">
        <f>P323-J323</f>
        <v>-16.555363923928866</v>
      </c>
      <c r="V323" s="2">
        <f>P323-M323</f>
        <v>-8.5658584186379656</v>
      </c>
    </row>
    <row r="324" spans="1:22" ht="15" x14ac:dyDescent="0.25">
      <c r="A324" s="2" t="s">
        <v>272</v>
      </c>
      <c r="B324" s="2" t="s">
        <v>289</v>
      </c>
      <c r="C324" s="2" t="s">
        <v>288</v>
      </c>
      <c r="D324" s="2" t="s">
        <v>0</v>
      </c>
      <c r="E324" s="5">
        <v>38129</v>
      </c>
      <c r="F324" s="3">
        <v>17925</v>
      </c>
      <c r="G324" s="2">
        <f>F324/E323%</f>
        <v>47.011461092606673</v>
      </c>
      <c r="H324" s="5">
        <v>6339</v>
      </c>
      <c r="I324" s="3">
        <v>2355</v>
      </c>
      <c r="J324" s="2">
        <f>I324/H323%</f>
        <v>37.150970184571698</v>
      </c>
      <c r="K324" s="3">
        <f>E324+H324</f>
        <v>44468</v>
      </c>
      <c r="L324" s="3">
        <f>F324+I324</f>
        <v>20280</v>
      </c>
      <c r="M324" s="2">
        <f>L324/K323%</f>
        <v>45.605828910677339</v>
      </c>
      <c r="N324" s="4">
        <v>47602</v>
      </c>
      <c r="O324" s="3">
        <v>25815</v>
      </c>
      <c r="P324" s="2">
        <f>O324/N323%</f>
        <v>54.230914667450946</v>
      </c>
      <c r="Q324" s="3">
        <f>K324+N324</f>
        <v>92070</v>
      </c>
      <c r="R324" s="3">
        <f>L324+O324</f>
        <v>46095</v>
      </c>
      <c r="S324" s="2">
        <f>R324/Q323%</f>
        <v>50.065167807103286</v>
      </c>
      <c r="T324" s="2">
        <f>P324-G324</f>
        <v>7.2194535748442732</v>
      </c>
      <c r="U324" s="2">
        <f>P324-J324</f>
        <v>17.079944482879249</v>
      </c>
      <c r="V324" s="2">
        <f>P324-M324</f>
        <v>8.6250857567736077</v>
      </c>
    </row>
    <row r="325" spans="1:22" ht="15" x14ac:dyDescent="0.25">
      <c r="A325" s="2" t="s">
        <v>272</v>
      </c>
      <c r="B325" s="2" t="s">
        <v>286</v>
      </c>
      <c r="C325" s="2" t="s">
        <v>287</v>
      </c>
      <c r="D325" s="2" t="s">
        <v>4</v>
      </c>
      <c r="E325" s="5">
        <v>22747</v>
      </c>
      <c r="F325" s="3">
        <v>12162</v>
      </c>
      <c r="G325" s="2">
        <f>F325/E325%</f>
        <v>53.466391172462302</v>
      </c>
      <c r="H325" s="5">
        <v>5794</v>
      </c>
      <c r="I325" s="3">
        <v>3436</v>
      </c>
      <c r="J325" s="2">
        <f>I325/H325%</f>
        <v>59.302726958923024</v>
      </c>
      <c r="K325" s="3">
        <f>E325+H325</f>
        <v>28541</v>
      </c>
      <c r="L325" s="3">
        <f>F325+I325</f>
        <v>15598</v>
      </c>
      <c r="M325" s="2">
        <f>L325/K325%</f>
        <v>54.651203531761318</v>
      </c>
      <c r="N325" s="4">
        <v>48794</v>
      </c>
      <c r="O325" s="3">
        <v>21868</v>
      </c>
      <c r="P325" s="2">
        <f>O325/N325%</f>
        <v>44.816985694962497</v>
      </c>
      <c r="Q325" s="3">
        <f>K325+N325</f>
        <v>77335</v>
      </c>
      <c r="R325" s="3">
        <f>L325+O325</f>
        <v>37466</v>
      </c>
      <c r="S325" s="2">
        <f>R325/Q325%</f>
        <v>48.446369690308394</v>
      </c>
      <c r="T325" s="2">
        <f>P325-G325</f>
        <v>-8.6494054774998048</v>
      </c>
      <c r="U325" s="2">
        <f>P325-J325</f>
        <v>-14.485741263960527</v>
      </c>
      <c r="V325" s="2">
        <f>P325-M325</f>
        <v>-9.8342178367988211</v>
      </c>
    </row>
    <row r="326" spans="1:22" ht="15" x14ac:dyDescent="0.25">
      <c r="A326" s="2" t="s">
        <v>272</v>
      </c>
      <c r="B326" s="2" t="s">
        <v>286</v>
      </c>
      <c r="C326" s="2" t="s">
        <v>285</v>
      </c>
      <c r="D326" s="2" t="s">
        <v>0</v>
      </c>
      <c r="E326" s="5">
        <v>22747</v>
      </c>
      <c r="F326" s="3">
        <v>10106</v>
      </c>
      <c r="G326" s="2">
        <f>F326/E325%</f>
        <v>44.427836637798393</v>
      </c>
      <c r="H326" s="5">
        <v>5794</v>
      </c>
      <c r="I326" s="3">
        <v>2188</v>
      </c>
      <c r="J326" s="2">
        <f>I326/H325%</f>
        <v>37.76320331377287</v>
      </c>
      <c r="K326" s="3">
        <f>E326+H326</f>
        <v>28541</v>
      </c>
      <c r="L326" s="3">
        <f>F326+I326</f>
        <v>12294</v>
      </c>
      <c r="M326" s="2">
        <f>L326/K325%</f>
        <v>43.0748747415998</v>
      </c>
      <c r="N326" s="4">
        <v>48794</v>
      </c>
      <c r="O326" s="3">
        <v>25781</v>
      </c>
      <c r="P326" s="2">
        <f>O326/N325%</f>
        <v>52.836414313235231</v>
      </c>
      <c r="Q326" s="3">
        <f>K326+N326</f>
        <v>77335</v>
      </c>
      <c r="R326" s="3">
        <f>L326+O326</f>
        <v>38075</v>
      </c>
      <c r="S326" s="2">
        <f>R326/Q325%</f>
        <v>49.233852718691409</v>
      </c>
      <c r="T326" s="2">
        <f>P326-G326</f>
        <v>8.4085776754368382</v>
      </c>
      <c r="U326" s="2">
        <f>P326-J326</f>
        <v>15.073210999462361</v>
      </c>
      <c r="V326" s="2">
        <f>P326-M326</f>
        <v>9.7615395716354314</v>
      </c>
    </row>
    <row r="327" spans="1:22" ht="15" x14ac:dyDescent="0.25">
      <c r="A327" s="2" t="s">
        <v>272</v>
      </c>
      <c r="B327" s="2" t="s">
        <v>283</v>
      </c>
      <c r="C327" s="2" t="s">
        <v>284</v>
      </c>
      <c r="D327" s="2" t="s">
        <v>4</v>
      </c>
      <c r="E327" s="5">
        <v>19616</v>
      </c>
      <c r="F327" s="3">
        <v>12828</v>
      </c>
      <c r="G327" s="2">
        <f>F327/E327%</f>
        <v>65.395595432300169</v>
      </c>
      <c r="H327" s="5">
        <v>8099</v>
      </c>
      <c r="I327" s="3">
        <v>5041</v>
      </c>
      <c r="J327" s="2">
        <f>I327/H327%</f>
        <v>62.242252129892584</v>
      </c>
      <c r="K327" s="3">
        <f>E327+H327</f>
        <v>27715</v>
      </c>
      <c r="L327" s="3">
        <f>F327+I327</f>
        <v>17869</v>
      </c>
      <c r="M327" s="2">
        <f>L327/K327%</f>
        <v>64.474111491971868</v>
      </c>
      <c r="N327" s="4">
        <v>48942</v>
      </c>
      <c r="O327" s="3">
        <v>27328</v>
      </c>
      <c r="P327" s="2">
        <f>O327/N327%</f>
        <v>55.837521964774631</v>
      </c>
      <c r="Q327" s="3">
        <f>K327+N327</f>
        <v>76657</v>
      </c>
      <c r="R327" s="3">
        <f>L327+O327</f>
        <v>45197</v>
      </c>
      <c r="S327" s="2">
        <f>R327/Q327%</f>
        <v>58.960042788003697</v>
      </c>
      <c r="T327" s="2">
        <f>P327-G327</f>
        <v>-9.5580734675255385</v>
      </c>
      <c r="U327" s="2">
        <f>P327-J327</f>
        <v>-6.4047301651179538</v>
      </c>
      <c r="V327" s="2">
        <f>P327-M327</f>
        <v>-8.6365895271972377</v>
      </c>
    </row>
    <row r="328" spans="1:22" ht="15" x14ac:dyDescent="0.25">
      <c r="A328" s="2" t="s">
        <v>272</v>
      </c>
      <c r="B328" s="2" t="s">
        <v>283</v>
      </c>
      <c r="C328" s="2" t="s">
        <v>282</v>
      </c>
      <c r="D328" s="2" t="s">
        <v>0</v>
      </c>
      <c r="E328" s="5">
        <v>19616</v>
      </c>
      <c r="F328" s="3">
        <v>6577</v>
      </c>
      <c r="G328" s="2">
        <f>F328/E327%</f>
        <v>33.528752039151712</v>
      </c>
      <c r="H328" s="5">
        <v>8099</v>
      </c>
      <c r="I328" s="3">
        <v>2888</v>
      </c>
      <c r="J328" s="2">
        <f>I328/H327%</f>
        <v>35.658723299172742</v>
      </c>
      <c r="K328" s="3">
        <f>E328+H328</f>
        <v>27715</v>
      </c>
      <c r="L328" s="3">
        <f>F328+I328</f>
        <v>9465</v>
      </c>
      <c r="M328" s="2">
        <f>L328/K327%</f>
        <v>34.151181670575504</v>
      </c>
      <c r="N328" s="4">
        <v>48942</v>
      </c>
      <c r="O328" s="3">
        <v>21039</v>
      </c>
      <c r="P328" s="2">
        <f>O328/N327%</f>
        <v>42.987617996812553</v>
      </c>
      <c r="Q328" s="3">
        <f>K328+N328</f>
        <v>76657</v>
      </c>
      <c r="R328" s="3">
        <f>L328+O328</f>
        <v>30504</v>
      </c>
      <c r="S328" s="2">
        <f>R328/Q327%</f>
        <v>39.792843445477907</v>
      </c>
      <c r="T328" s="2">
        <f>P328-G328</f>
        <v>9.4588659576608407</v>
      </c>
      <c r="U328" s="2">
        <f>P328-J328</f>
        <v>7.3288946976398108</v>
      </c>
      <c r="V328" s="2">
        <f>P328-M328</f>
        <v>8.8364363262370489</v>
      </c>
    </row>
    <row r="329" spans="1:22" ht="15" x14ac:dyDescent="0.25">
      <c r="A329" s="2" t="s">
        <v>272</v>
      </c>
      <c r="B329" s="2" t="s">
        <v>280</v>
      </c>
      <c r="C329" s="2" t="s">
        <v>281</v>
      </c>
      <c r="D329" s="2" t="s">
        <v>4</v>
      </c>
      <c r="E329" s="5">
        <v>48332</v>
      </c>
      <c r="F329" s="3">
        <v>23757</v>
      </c>
      <c r="G329" s="2">
        <f>F329/E329%</f>
        <v>49.153769759165769</v>
      </c>
      <c r="H329" s="5">
        <v>9071</v>
      </c>
      <c r="I329" s="3">
        <v>4550</v>
      </c>
      <c r="J329" s="2">
        <f>I329/H329%</f>
        <v>50.159850071656933</v>
      </c>
      <c r="K329" s="3">
        <f>E329+H329</f>
        <v>57403</v>
      </c>
      <c r="L329" s="3">
        <f>F329+I329</f>
        <v>28307</v>
      </c>
      <c r="M329" s="2">
        <f>L329/K329%</f>
        <v>49.312753688831599</v>
      </c>
      <c r="N329" s="4">
        <v>70617</v>
      </c>
      <c r="O329" s="3">
        <v>27565</v>
      </c>
      <c r="P329" s="2">
        <f>O329/N329%</f>
        <v>39.03451010379937</v>
      </c>
      <c r="Q329" s="3">
        <f>K329+N329</f>
        <v>128020</v>
      </c>
      <c r="R329" s="3">
        <f>L329+O329</f>
        <v>55872</v>
      </c>
      <c r="S329" s="2">
        <f>R329/Q329%</f>
        <v>43.643180753007343</v>
      </c>
      <c r="T329" s="2">
        <f>P329-G329</f>
        <v>-10.119259655366399</v>
      </c>
      <c r="U329" s="2">
        <f>P329-J329</f>
        <v>-11.125339967857563</v>
      </c>
      <c r="V329" s="2">
        <f>P329-M329</f>
        <v>-10.278243585032229</v>
      </c>
    </row>
    <row r="330" spans="1:22" ht="15" x14ac:dyDescent="0.25">
      <c r="A330" s="2" t="s">
        <v>272</v>
      </c>
      <c r="B330" s="2" t="s">
        <v>280</v>
      </c>
      <c r="C330" s="2" t="s">
        <v>279</v>
      </c>
      <c r="D330" s="2" t="s">
        <v>0</v>
      </c>
      <c r="E330" s="5">
        <v>48332</v>
      </c>
      <c r="F330" s="3">
        <v>22787</v>
      </c>
      <c r="G330" s="2">
        <f>F330/E329%</f>
        <v>47.146817843250851</v>
      </c>
      <c r="H330" s="5">
        <v>9071</v>
      </c>
      <c r="I330" s="3">
        <v>3923</v>
      </c>
      <c r="J330" s="2">
        <f>I330/H329%</f>
        <v>43.247712490353877</v>
      </c>
      <c r="K330" s="3">
        <f>E330+H330</f>
        <v>57403</v>
      </c>
      <c r="L330" s="3">
        <f>F330+I330</f>
        <v>26710</v>
      </c>
      <c r="M330" s="2">
        <f>L330/K329%</f>
        <v>46.530669128791182</v>
      </c>
      <c r="N330" s="4">
        <v>70617</v>
      </c>
      <c r="O330" s="3">
        <v>39891</v>
      </c>
      <c r="P330" s="2">
        <f>O330/N329%</f>
        <v>56.489230638514812</v>
      </c>
      <c r="Q330" s="3">
        <f>K330+N330</f>
        <v>128020</v>
      </c>
      <c r="R330" s="3">
        <f>L330+O330</f>
        <v>66601</v>
      </c>
      <c r="S330" s="2">
        <f>R330/Q329%</f>
        <v>52.023902515231995</v>
      </c>
      <c r="T330" s="2">
        <f>P330-G330</f>
        <v>9.3424127952639608</v>
      </c>
      <c r="U330" s="2">
        <f>P330-J330</f>
        <v>13.241518148160935</v>
      </c>
      <c r="V330" s="2">
        <f>P330-M330</f>
        <v>9.95856150972363</v>
      </c>
    </row>
    <row r="331" spans="1:22" ht="15" x14ac:dyDescent="0.25">
      <c r="A331" s="2" t="s">
        <v>272</v>
      </c>
      <c r="B331" s="2" t="s">
        <v>277</v>
      </c>
      <c r="C331" s="2" t="s">
        <v>278</v>
      </c>
      <c r="D331" s="2" t="s">
        <v>4</v>
      </c>
      <c r="E331" s="5">
        <v>21572</v>
      </c>
      <c r="F331" s="3">
        <v>12672</v>
      </c>
      <c r="G331" s="2">
        <f>F331/E331%</f>
        <v>58.742814759873909</v>
      </c>
      <c r="H331" s="5">
        <v>9872</v>
      </c>
      <c r="I331" s="3">
        <v>5796</v>
      </c>
      <c r="J331" s="2">
        <f>I331/H331%</f>
        <v>58.711507293354941</v>
      </c>
      <c r="K331" s="3">
        <f>E331+H331</f>
        <v>31444</v>
      </c>
      <c r="L331" s="3">
        <f>F331+I331</f>
        <v>18468</v>
      </c>
      <c r="M331" s="2">
        <f>L331/K331%</f>
        <v>58.73298562523852</v>
      </c>
      <c r="N331" s="4">
        <v>65103</v>
      </c>
      <c r="O331" s="3">
        <v>29169</v>
      </c>
      <c r="P331" s="2">
        <f>O331/N331%</f>
        <v>44.804386894613152</v>
      </c>
      <c r="Q331" s="3">
        <f>K331+N331</f>
        <v>96547</v>
      </c>
      <c r="R331" s="3">
        <f>L331+O331</f>
        <v>47637</v>
      </c>
      <c r="S331" s="2">
        <f>R331/Q331%</f>
        <v>49.340735600277583</v>
      </c>
      <c r="T331" s="2">
        <f>P331-G331</f>
        <v>-13.938427865260756</v>
      </c>
      <c r="U331" s="2">
        <f>P331-J331</f>
        <v>-13.907120398741789</v>
      </c>
      <c r="V331" s="2">
        <f>P331-M331</f>
        <v>-13.928598730625367</v>
      </c>
    </row>
    <row r="332" spans="1:22" ht="15" x14ac:dyDescent="0.25">
      <c r="A332" s="2" t="s">
        <v>272</v>
      </c>
      <c r="B332" s="2" t="s">
        <v>277</v>
      </c>
      <c r="C332" s="2" t="s">
        <v>276</v>
      </c>
      <c r="D332" s="2" t="s">
        <v>0</v>
      </c>
      <c r="E332" s="5">
        <v>21572</v>
      </c>
      <c r="F332" s="3">
        <v>8206</v>
      </c>
      <c r="G332" s="2">
        <f>F332/E331%</f>
        <v>38.040051919154457</v>
      </c>
      <c r="H332" s="5">
        <v>9872</v>
      </c>
      <c r="I332" s="3">
        <v>3479</v>
      </c>
      <c r="J332" s="2">
        <f>I332/H331%</f>
        <v>35.241085899513777</v>
      </c>
      <c r="K332" s="3">
        <f>E332+H332</f>
        <v>31444</v>
      </c>
      <c r="L332" s="3">
        <f>F332+I332</f>
        <v>11685</v>
      </c>
      <c r="M332" s="2">
        <f>L332/K331%</f>
        <v>37.161302633252767</v>
      </c>
      <c r="N332" s="4">
        <v>65103</v>
      </c>
      <c r="O332" s="3">
        <v>33117</v>
      </c>
      <c r="P332" s="2">
        <f>O332/N331%</f>
        <v>50.868623565734303</v>
      </c>
      <c r="Q332" s="3">
        <f>K332+N332</f>
        <v>96547</v>
      </c>
      <c r="R332" s="3">
        <f>L332+O332</f>
        <v>44802</v>
      </c>
      <c r="S332" s="2">
        <f>R332/Q331%</f>
        <v>46.404341926729984</v>
      </c>
      <c r="T332" s="2">
        <f>P332-G332</f>
        <v>12.828571646579846</v>
      </c>
      <c r="U332" s="2">
        <f>P332-J332</f>
        <v>15.627537666220526</v>
      </c>
      <c r="V332" s="2">
        <f>P332-M332</f>
        <v>13.707320932481537</v>
      </c>
    </row>
    <row r="333" spans="1:22" ht="15" x14ac:dyDescent="0.25">
      <c r="A333" s="2" t="s">
        <v>272</v>
      </c>
      <c r="B333" s="2" t="s">
        <v>274</v>
      </c>
      <c r="C333" s="2" t="s">
        <v>275</v>
      </c>
      <c r="D333" s="2" t="s">
        <v>4</v>
      </c>
      <c r="E333" s="5">
        <v>25877</v>
      </c>
      <c r="F333" s="3">
        <v>15379</v>
      </c>
      <c r="G333" s="2">
        <f>F333/E333%</f>
        <v>59.431155079800597</v>
      </c>
      <c r="H333" s="5">
        <v>5625</v>
      </c>
      <c r="I333" s="3">
        <v>2986</v>
      </c>
      <c r="J333" s="2">
        <f>I333/H333%</f>
        <v>53.084444444444443</v>
      </c>
      <c r="K333" s="3">
        <f>E333+H333</f>
        <v>31502</v>
      </c>
      <c r="L333" s="3">
        <f>F333+I333</f>
        <v>18365</v>
      </c>
      <c r="M333" s="2">
        <f>L333/K333%</f>
        <v>58.297885848517559</v>
      </c>
      <c r="N333" s="4">
        <v>50033</v>
      </c>
      <c r="O333" s="3">
        <v>20019</v>
      </c>
      <c r="P333" s="2">
        <f>O333/N333%</f>
        <v>40.011592349049629</v>
      </c>
      <c r="Q333" s="3">
        <f>K333+N333</f>
        <v>81535</v>
      </c>
      <c r="R333" s="3">
        <f>L333+O333</f>
        <v>38384</v>
      </c>
      <c r="S333" s="2">
        <f>R333/Q333%</f>
        <v>47.076715520941924</v>
      </c>
      <c r="T333" s="2">
        <f>P333-G333</f>
        <v>-19.419562730750968</v>
      </c>
      <c r="U333" s="2">
        <f>P333-J333</f>
        <v>-13.072852095394815</v>
      </c>
      <c r="V333" s="2">
        <f>P333-M333</f>
        <v>-18.286293499467931</v>
      </c>
    </row>
    <row r="334" spans="1:22" ht="15" x14ac:dyDescent="0.25">
      <c r="A334" s="2" t="s">
        <v>272</v>
      </c>
      <c r="B334" s="2" t="s">
        <v>274</v>
      </c>
      <c r="C334" s="2" t="s">
        <v>111</v>
      </c>
      <c r="D334" s="2" t="s">
        <v>0</v>
      </c>
      <c r="E334" s="5">
        <v>25877</v>
      </c>
      <c r="F334" s="3">
        <v>5782</v>
      </c>
      <c r="G334" s="2">
        <f>F334/E333%</f>
        <v>22.34416663446304</v>
      </c>
      <c r="H334" s="5">
        <v>5625</v>
      </c>
      <c r="I334" s="3">
        <v>1904</v>
      </c>
      <c r="J334" s="2">
        <f>I334/H333%</f>
        <v>33.848888888888887</v>
      </c>
      <c r="K334" s="3">
        <f>E334+H334</f>
        <v>31502</v>
      </c>
      <c r="L334" s="3">
        <f>F334+I334</f>
        <v>7686</v>
      </c>
      <c r="M334" s="2">
        <f>L334/K333%</f>
        <v>24.398450892006856</v>
      </c>
      <c r="N334" s="4">
        <v>50033</v>
      </c>
      <c r="O334" s="3">
        <v>16689</v>
      </c>
      <c r="P334" s="2">
        <f>O334/N333%</f>
        <v>33.355985049867087</v>
      </c>
      <c r="Q334" s="3">
        <f>K334+N334</f>
        <v>81535</v>
      </c>
      <c r="R334" s="3">
        <f>L334+O334</f>
        <v>24375</v>
      </c>
      <c r="S334" s="2">
        <f>R334/Q333%</f>
        <v>29.895137057705281</v>
      </c>
      <c r="T334" s="2">
        <f>P334-G334</f>
        <v>11.011818415404047</v>
      </c>
      <c r="U334" s="2">
        <f>P334-J334</f>
        <v>-0.49290383902179968</v>
      </c>
      <c r="V334" s="2">
        <f>P334-M334</f>
        <v>8.9575341578602306</v>
      </c>
    </row>
    <row r="335" spans="1:22" ht="15" x14ac:dyDescent="0.25">
      <c r="A335" s="2" t="s">
        <v>272</v>
      </c>
      <c r="B335" s="2" t="s">
        <v>271</v>
      </c>
      <c r="C335" s="2" t="s">
        <v>273</v>
      </c>
      <c r="D335" s="2" t="s">
        <v>4</v>
      </c>
      <c r="E335" s="5">
        <v>35107</v>
      </c>
      <c r="F335" s="3">
        <v>16796</v>
      </c>
      <c r="G335" s="2">
        <f>F335/E335%</f>
        <v>47.842310650297662</v>
      </c>
      <c r="H335" s="5">
        <v>8032</v>
      </c>
      <c r="I335" s="3">
        <v>4394</v>
      </c>
      <c r="J335" s="2">
        <f>I335/H335%</f>
        <v>54.706175298804787</v>
      </c>
      <c r="K335" s="3">
        <f>E335+H335</f>
        <v>43139</v>
      </c>
      <c r="L335" s="3">
        <f>F335+I335</f>
        <v>21190</v>
      </c>
      <c r="M335" s="2">
        <f>L335/K335%</f>
        <v>49.120285588446649</v>
      </c>
      <c r="N335" s="4">
        <v>54193</v>
      </c>
      <c r="O335" s="3">
        <v>21570</v>
      </c>
      <c r="P335" s="2">
        <f>O335/N335%</f>
        <v>39.802188474526233</v>
      </c>
      <c r="Q335" s="3">
        <f>K335+N335</f>
        <v>97332</v>
      </c>
      <c r="R335" s="3">
        <f>L335+O335</f>
        <v>42760</v>
      </c>
      <c r="S335" s="2">
        <f>R335/Q335%</f>
        <v>43.932108659022724</v>
      </c>
      <c r="T335" s="2">
        <f>P335-G335</f>
        <v>-8.0401221757714296</v>
      </c>
      <c r="U335" s="2">
        <f>P335-J335</f>
        <v>-14.903986824278554</v>
      </c>
      <c r="V335" s="2">
        <f>P335-M335</f>
        <v>-9.3180971139204161</v>
      </c>
    </row>
    <row r="336" spans="1:22" ht="15" x14ac:dyDescent="0.25">
      <c r="A336" s="2" t="s">
        <v>272</v>
      </c>
      <c r="B336" s="2" t="s">
        <v>271</v>
      </c>
      <c r="C336" s="2" t="s">
        <v>270</v>
      </c>
      <c r="D336" s="2" t="s">
        <v>0</v>
      </c>
      <c r="E336" s="5">
        <v>35107</v>
      </c>
      <c r="F336" s="3">
        <v>17431</v>
      </c>
      <c r="G336" s="2">
        <f>F336/E335%</f>
        <v>49.651066738827012</v>
      </c>
      <c r="H336" s="5">
        <v>8032</v>
      </c>
      <c r="I336" s="3">
        <v>3396</v>
      </c>
      <c r="J336" s="2">
        <f>I336/H335%</f>
        <v>42.280876494023907</v>
      </c>
      <c r="K336" s="3">
        <f>E336+H336</f>
        <v>43139</v>
      </c>
      <c r="L336" s="3">
        <f>F336+I336</f>
        <v>20827</v>
      </c>
      <c r="M336" s="2">
        <f>L336/K335%</f>
        <v>48.278819629569533</v>
      </c>
      <c r="N336" s="4">
        <v>54193</v>
      </c>
      <c r="O336" s="3">
        <v>31053</v>
      </c>
      <c r="P336" s="2">
        <f>O336/N335%</f>
        <v>57.300758400531443</v>
      </c>
      <c r="Q336" s="3">
        <f>K336+N336</f>
        <v>97332</v>
      </c>
      <c r="R336" s="3">
        <f>L336+O336</f>
        <v>51880</v>
      </c>
      <c r="S336" s="2">
        <f>R336/Q335%</f>
        <v>53.302100028767512</v>
      </c>
      <c r="T336" s="2">
        <f>P336-G336</f>
        <v>7.6496916617044306</v>
      </c>
      <c r="U336" s="2">
        <f>P336-J336</f>
        <v>15.019881906507536</v>
      </c>
      <c r="V336" s="2">
        <f>P336-M336</f>
        <v>9.0219387709619099</v>
      </c>
    </row>
    <row r="337" spans="1:22" ht="15" x14ac:dyDescent="0.25">
      <c r="A337" s="2" t="s">
        <v>237</v>
      </c>
      <c r="B337" s="2" t="s">
        <v>268</v>
      </c>
      <c r="C337" s="2" t="s">
        <v>269</v>
      </c>
      <c r="D337" s="2" t="s">
        <v>4</v>
      </c>
      <c r="E337" s="5">
        <v>39802</v>
      </c>
      <c r="F337" s="3">
        <v>14008</v>
      </c>
      <c r="G337" s="2">
        <f>F337/E337%</f>
        <v>35.194211346163513</v>
      </c>
      <c r="H337" s="5">
        <v>11684</v>
      </c>
      <c r="I337" s="3">
        <v>4960</v>
      </c>
      <c r="J337" s="2">
        <f>I337/H337%</f>
        <v>42.451215337213284</v>
      </c>
      <c r="K337" s="3">
        <f>E337+H337</f>
        <v>51486</v>
      </c>
      <c r="L337" s="3">
        <f>F337+I337</f>
        <v>18968</v>
      </c>
      <c r="M337" s="2">
        <f>L337/K337%</f>
        <v>36.841083012857865</v>
      </c>
      <c r="N337" s="4">
        <v>77969</v>
      </c>
      <c r="O337" s="3">
        <v>20698</v>
      </c>
      <c r="P337" s="2">
        <f>O337/N337%</f>
        <v>26.54644794726109</v>
      </c>
      <c r="Q337" s="3">
        <f>K337+N337</f>
        <v>129455</v>
      </c>
      <c r="R337" s="3">
        <f>L337+O337</f>
        <v>39666</v>
      </c>
      <c r="S337" s="2">
        <f>R337/Q337%</f>
        <v>30.640763199567417</v>
      </c>
      <c r="T337" s="2">
        <f>P337-G337</f>
        <v>-8.6477633989024234</v>
      </c>
      <c r="U337" s="2">
        <f>P337-J337</f>
        <v>-15.904767389952195</v>
      </c>
      <c r="V337" s="2">
        <f>P337-M337</f>
        <v>-10.294635065596776</v>
      </c>
    </row>
    <row r="338" spans="1:22" ht="15" x14ac:dyDescent="0.25">
      <c r="A338" s="2" t="s">
        <v>237</v>
      </c>
      <c r="B338" s="2" t="s">
        <v>268</v>
      </c>
      <c r="C338" s="2" t="s">
        <v>267</v>
      </c>
      <c r="D338" s="2" t="s">
        <v>0</v>
      </c>
      <c r="E338" s="5">
        <v>39802</v>
      </c>
      <c r="F338" s="3">
        <v>24862</v>
      </c>
      <c r="G338" s="2">
        <f>F338/E337%</f>
        <v>62.464197779006085</v>
      </c>
      <c r="H338" s="5">
        <v>11684</v>
      </c>
      <c r="I338" s="3">
        <v>6296</v>
      </c>
      <c r="J338" s="2">
        <f>I338/H337%</f>
        <v>53.885655597398149</v>
      </c>
      <c r="K338" s="3">
        <f>E338+H338</f>
        <v>51486</v>
      </c>
      <c r="L338" s="3">
        <f>F338+I338</f>
        <v>31158</v>
      </c>
      <c r="M338" s="2">
        <f>L338/K337%</f>
        <v>60.517422211863419</v>
      </c>
      <c r="N338" s="4">
        <v>77969</v>
      </c>
      <c r="O338" s="3">
        <v>55202</v>
      </c>
      <c r="P338" s="2">
        <f>O338/N337%</f>
        <v>70.799933306827072</v>
      </c>
      <c r="Q338" s="3">
        <f>K338+N338</f>
        <v>129455</v>
      </c>
      <c r="R338" s="3">
        <f>L338+O338</f>
        <v>86360</v>
      </c>
      <c r="S338" s="2">
        <f>R338/Q337%</f>
        <v>66.710439921208149</v>
      </c>
      <c r="T338" s="2">
        <f>P338-G338</f>
        <v>8.3357355278209866</v>
      </c>
      <c r="U338" s="2">
        <f>P338-J338</f>
        <v>16.914277709428923</v>
      </c>
      <c r="V338" s="2">
        <f>P338-M338</f>
        <v>10.282511094963652</v>
      </c>
    </row>
    <row r="339" spans="1:22" ht="15" x14ac:dyDescent="0.25">
      <c r="A339" s="2" t="s">
        <v>237</v>
      </c>
      <c r="B339" s="2" t="s">
        <v>265</v>
      </c>
      <c r="C339" s="2" t="s">
        <v>266</v>
      </c>
      <c r="D339" s="2" t="s">
        <v>4</v>
      </c>
      <c r="E339" s="5">
        <v>26752</v>
      </c>
      <c r="F339" s="3">
        <v>7881</v>
      </c>
      <c r="G339" s="2">
        <f>F339/E339%</f>
        <v>29.459479665071772</v>
      </c>
      <c r="H339" s="5">
        <v>7025</v>
      </c>
      <c r="I339" s="3">
        <v>2709</v>
      </c>
      <c r="J339" s="2">
        <f>I339/H339%</f>
        <v>38.562277580071175</v>
      </c>
      <c r="K339" s="3">
        <f>E339+H339</f>
        <v>33777</v>
      </c>
      <c r="L339" s="3">
        <f>F339+I339</f>
        <v>10590</v>
      </c>
      <c r="M339" s="2">
        <f>L339/K339%</f>
        <v>31.352695621280755</v>
      </c>
      <c r="N339" s="4">
        <v>48121</v>
      </c>
      <c r="O339" s="3">
        <v>10887</v>
      </c>
      <c r="P339" s="2">
        <f>O339/N339%</f>
        <v>22.624218116830491</v>
      </c>
      <c r="Q339" s="3">
        <f>K339+N339</f>
        <v>81898</v>
      </c>
      <c r="R339" s="3">
        <f>L339+O339</f>
        <v>21477</v>
      </c>
      <c r="S339" s="2">
        <f>R339/Q339%</f>
        <v>26.224083616205522</v>
      </c>
      <c r="T339" s="2">
        <f>P339-G339</f>
        <v>-6.8352615482412808</v>
      </c>
      <c r="U339" s="2">
        <f>P339-J339</f>
        <v>-15.938059463240684</v>
      </c>
      <c r="V339" s="2">
        <f>P339-M339</f>
        <v>-8.7284775044502645</v>
      </c>
    </row>
    <row r="340" spans="1:22" ht="15" x14ac:dyDescent="0.25">
      <c r="A340" s="2" t="s">
        <v>237</v>
      </c>
      <c r="B340" s="2" t="s">
        <v>265</v>
      </c>
      <c r="C340" s="2" t="s">
        <v>264</v>
      </c>
      <c r="D340" s="2" t="s">
        <v>0</v>
      </c>
      <c r="E340" s="5">
        <v>26752</v>
      </c>
      <c r="F340" s="3">
        <v>17782</v>
      </c>
      <c r="G340" s="2">
        <f>F340/E339%</f>
        <v>66.469796650717711</v>
      </c>
      <c r="H340" s="5">
        <v>7025</v>
      </c>
      <c r="I340" s="3">
        <v>3816</v>
      </c>
      <c r="J340" s="2">
        <f>I340/H339%</f>
        <v>54.320284697508896</v>
      </c>
      <c r="K340" s="3">
        <f>E340+H340</f>
        <v>33777</v>
      </c>
      <c r="L340" s="3">
        <f>F340+I340</f>
        <v>21598</v>
      </c>
      <c r="M340" s="2">
        <f>L340/K339%</f>
        <v>63.94291973828345</v>
      </c>
      <c r="N340" s="4">
        <v>48121</v>
      </c>
      <c r="O340" s="3">
        <v>34681</v>
      </c>
      <c r="P340" s="2">
        <f>O340/N339%</f>
        <v>72.07040585191497</v>
      </c>
      <c r="Q340" s="3">
        <f>K340+N340</f>
        <v>81898</v>
      </c>
      <c r="R340" s="3">
        <f>L340+O340</f>
        <v>56279</v>
      </c>
      <c r="S340" s="2">
        <f>R340/Q339%</f>
        <v>68.71840582187599</v>
      </c>
      <c r="T340" s="2">
        <f>P340-G340</f>
        <v>5.6006092011972584</v>
      </c>
      <c r="U340" s="2">
        <f>P340-J340</f>
        <v>17.750121154406074</v>
      </c>
      <c r="V340" s="2">
        <f>P340-M340</f>
        <v>8.1274861136315195</v>
      </c>
    </row>
    <row r="341" spans="1:22" ht="15" x14ac:dyDescent="0.25">
      <c r="A341" s="2" t="s">
        <v>237</v>
      </c>
      <c r="B341" s="2" t="s">
        <v>262</v>
      </c>
      <c r="C341" s="2" t="s">
        <v>263</v>
      </c>
      <c r="D341" s="2" t="s">
        <v>4</v>
      </c>
      <c r="E341" s="5">
        <v>23378</v>
      </c>
      <c r="F341" s="3">
        <v>8115</v>
      </c>
      <c r="G341" s="2">
        <f>F341/E341%</f>
        <v>34.712122508341174</v>
      </c>
      <c r="H341" s="5">
        <v>10648</v>
      </c>
      <c r="I341" s="3">
        <v>4265</v>
      </c>
      <c r="J341" s="2">
        <f>I341/H341%</f>
        <v>40.05447032306536</v>
      </c>
      <c r="K341" s="3">
        <f>E341+H341</f>
        <v>34026</v>
      </c>
      <c r="L341" s="3">
        <f>F341+I341</f>
        <v>12380</v>
      </c>
      <c r="M341" s="2">
        <f>L341/K341%</f>
        <v>36.383941691647564</v>
      </c>
      <c r="N341" s="4">
        <v>77540</v>
      </c>
      <c r="O341" s="3">
        <v>21264</v>
      </c>
      <c r="P341" s="2">
        <f>O341/N341%</f>
        <v>27.423265411400568</v>
      </c>
      <c r="Q341" s="3">
        <f>K341+N341</f>
        <v>111566</v>
      </c>
      <c r="R341" s="3">
        <f>L341+O341</f>
        <v>33644</v>
      </c>
      <c r="S341" s="2">
        <f>R341/Q341%</f>
        <v>30.156140759729663</v>
      </c>
      <c r="T341" s="2">
        <f>P341-G341</f>
        <v>-7.2888570969406068</v>
      </c>
      <c r="U341" s="2">
        <f>P341-J341</f>
        <v>-12.631204911664792</v>
      </c>
      <c r="V341" s="2">
        <f>P341-M341</f>
        <v>-8.9606762802469966</v>
      </c>
    </row>
    <row r="342" spans="1:22" ht="15" x14ac:dyDescent="0.25">
      <c r="A342" s="2" t="s">
        <v>237</v>
      </c>
      <c r="B342" s="2" t="s">
        <v>262</v>
      </c>
      <c r="C342" s="2" t="s">
        <v>261</v>
      </c>
      <c r="D342" s="2" t="s">
        <v>0</v>
      </c>
      <c r="E342" s="5">
        <v>23378</v>
      </c>
      <c r="F342" s="3">
        <v>13135</v>
      </c>
      <c r="G342" s="2">
        <f>F342/E341%</f>
        <v>56.185302421079648</v>
      </c>
      <c r="H342" s="5">
        <v>10648</v>
      </c>
      <c r="I342" s="3">
        <v>5301</v>
      </c>
      <c r="J342" s="2">
        <f>I342/H341%</f>
        <v>49.783996994740797</v>
      </c>
      <c r="K342" s="3">
        <f>E342+H342</f>
        <v>34026</v>
      </c>
      <c r="L342" s="3">
        <f>F342+I342</f>
        <v>18436</v>
      </c>
      <c r="M342" s="2">
        <f>L342/K341%</f>
        <v>54.182096044201494</v>
      </c>
      <c r="N342" s="4">
        <v>77540</v>
      </c>
      <c r="O342" s="3">
        <v>48025</v>
      </c>
      <c r="P342" s="2">
        <f>O342/N341%</f>
        <v>61.935775083827707</v>
      </c>
      <c r="Q342" s="3">
        <f>K342+N342</f>
        <v>111566</v>
      </c>
      <c r="R342" s="3">
        <f>L342+O342</f>
        <v>66461</v>
      </c>
      <c r="S342" s="2">
        <f>R342/Q341%</f>
        <v>59.571016259433875</v>
      </c>
      <c r="T342" s="2">
        <f>P342-G342</f>
        <v>5.7504726627480593</v>
      </c>
      <c r="U342" s="2">
        <f>P342-J342</f>
        <v>12.15177808908691</v>
      </c>
      <c r="V342" s="2">
        <f>P342-M342</f>
        <v>7.7536790396262134</v>
      </c>
    </row>
    <row r="343" spans="1:22" ht="15" x14ac:dyDescent="0.25">
      <c r="A343" s="2" t="s">
        <v>237</v>
      </c>
      <c r="B343" s="2" t="s">
        <v>259</v>
      </c>
      <c r="C343" s="2" t="s">
        <v>260</v>
      </c>
      <c r="D343" s="2" t="s">
        <v>4</v>
      </c>
      <c r="E343" s="5">
        <v>29516</v>
      </c>
      <c r="F343" s="3">
        <v>6023</v>
      </c>
      <c r="G343" s="2">
        <f>F343/E343%</f>
        <v>20.405881555766364</v>
      </c>
      <c r="H343" s="5">
        <v>7165</v>
      </c>
      <c r="I343" s="3">
        <v>2123</v>
      </c>
      <c r="J343" s="2">
        <f>I343/H343%</f>
        <v>29.630146545708303</v>
      </c>
      <c r="K343" s="3">
        <f>E343+H343</f>
        <v>36681</v>
      </c>
      <c r="L343" s="3">
        <f>F343+I343</f>
        <v>8146</v>
      </c>
      <c r="M343" s="2">
        <f>L343/K343%</f>
        <v>22.207682451405361</v>
      </c>
      <c r="N343" s="4">
        <v>63157</v>
      </c>
      <c r="O343" s="3">
        <v>9434</v>
      </c>
      <c r="P343" s="2">
        <f>O343/N343%</f>
        <v>14.937378279525625</v>
      </c>
      <c r="Q343" s="3">
        <f>K343+N343</f>
        <v>99838</v>
      </c>
      <c r="R343" s="3">
        <f>L343+O343</f>
        <v>17580</v>
      </c>
      <c r="S343" s="2">
        <f>R343/Q343%</f>
        <v>17.608525811815142</v>
      </c>
      <c r="T343" s="2">
        <f>P343-G343</f>
        <v>-5.4685032762407388</v>
      </c>
      <c r="U343" s="2">
        <f>P343-J343</f>
        <v>-14.692768266182679</v>
      </c>
      <c r="V343" s="2">
        <f>P343-M343</f>
        <v>-7.2703041718797365</v>
      </c>
    </row>
    <row r="344" spans="1:22" ht="15" x14ac:dyDescent="0.25">
      <c r="A344" s="2" t="s">
        <v>237</v>
      </c>
      <c r="B344" s="2" t="s">
        <v>259</v>
      </c>
      <c r="C344" s="2" t="s">
        <v>258</v>
      </c>
      <c r="D344" s="2" t="s">
        <v>0</v>
      </c>
      <c r="E344" s="5">
        <v>29516</v>
      </c>
      <c r="F344" s="3">
        <v>18969</v>
      </c>
      <c r="G344" s="2">
        <f>F344/E343%</f>
        <v>64.266838324976277</v>
      </c>
      <c r="H344" s="5">
        <v>7165</v>
      </c>
      <c r="I344" s="3">
        <v>3843</v>
      </c>
      <c r="J344" s="2">
        <f>I344/H343%</f>
        <v>53.635729239357985</v>
      </c>
      <c r="K344" s="3">
        <f>E344+H344</f>
        <v>36681</v>
      </c>
      <c r="L344" s="3">
        <f>F344+I344</f>
        <v>22812</v>
      </c>
      <c r="M344" s="2">
        <f>L344/K343%</f>
        <v>62.190234726425125</v>
      </c>
      <c r="N344" s="4">
        <v>63157</v>
      </c>
      <c r="O344" s="3">
        <v>43762</v>
      </c>
      <c r="P344" s="2">
        <f>O344/N343%</f>
        <v>69.290814953211836</v>
      </c>
      <c r="Q344" s="3">
        <f>K344+N344</f>
        <v>99838</v>
      </c>
      <c r="R344" s="3">
        <f>L344+O344</f>
        <v>66574</v>
      </c>
      <c r="S344" s="2">
        <f>R344/Q343%</f>
        <v>66.682024880306102</v>
      </c>
      <c r="T344" s="2">
        <f>P344-G344</f>
        <v>5.0239766282355589</v>
      </c>
      <c r="U344" s="2">
        <f>P344-J344</f>
        <v>15.65508571385385</v>
      </c>
      <c r="V344" s="2">
        <f>P344-M344</f>
        <v>7.1005802267867111</v>
      </c>
    </row>
    <row r="345" spans="1:22" ht="15" x14ac:dyDescent="0.25">
      <c r="A345" s="2" t="s">
        <v>237</v>
      </c>
      <c r="B345" s="2" t="s">
        <v>88</v>
      </c>
      <c r="C345" s="2" t="s">
        <v>257</v>
      </c>
      <c r="D345" s="2" t="s">
        <v>4</v>
      </c>
      <c r="E345" s="5">
        <v>31887</v>
      </c>
      <c r="F345" s="3">
        <v>9289</v>
      </c>
      <c r="G345" s="2">
        <f>F345/E345%</f>
        <v>29.130993821933703</v>
      </c>
      <c r="H345" s="5">
        <v>8962</v>
      </c>
      <c r="I345" s="3">
        <v>3340</v>
      </c>
      <c r="J345" s="2">
        <f>I345/H345%</f>
        <v>37.268466860075876</v>
      </c>
      <c r="K345" s="3">
        <f>E345+H345</f>
        <v>40849</v>
      </c>
      <c r="L345" s="3">
        <f>F345+I345</f>
        <v>12629</v>
      </c>
      <c r="M345" s="2">
        <f>L345/K345%</f>
        <v>30.916301500648729</v>
      </c>
      <c r="N345" s="4">
        <v>66480</v>
      </c>
      <c r="O345" s="3">
        <v>14766</v>
      </c>
      <c r="P345" s="2">
        <f>O345/N345%</f>
        <v>22.211191335740075</v>
      </c>
      <c r="Q345" s="3">
        <f>K345+N345</f>
        <v>107329</v>
      </c>
      <c r="R345" s="3">
        <f>L345+O345</f>
        <v>27395</v>
      </c>
      <c r="S345" s="2">
        <f>R345/Q345%</f>
        <v>25.524322410532104</v>
      </c>
      <c r="T345" s="2">
        <f>P345-G345</f>
        <v>-6.9198024861936283</v>
      </c>
      <c r="U345" s="2">
        <f>P345-J345</f>
        <v>-15.0572755243358</v>
      </c>
      <c r="V345" s="2">
        <f>P345-M345</f>
        <v>-8.7051101649086533</v>
      </c>
    </row>
    <row r="346" spans="1:22" ht="15" x14ac:dyDescent="0.25">
      <c r="A346" s="2" t="s">
        <v>237</v>
      </c>
      <c r="B346" s="2" t="s">
        <v>88</v>
      </c>
      <c r="C346" s="2" t="s">
        <v>256</v>
      </c>
      <c r="D346" s="2" t="s">
        <v>0</v>
      </c>
      <c r="E346" s="5">
        <v>31887</v>
      </c>
      <c r="F346" s="3">
        <v>14852</v>
      </c>
      <c r="G346" s="2">
        <f>F346/E345%</f>
        <v>46.576974942766647</v>
      </c>
      <c r="H346" s="5">
        <v>8962</v>
      </c>
      <c r="I346" s="3">
        <v>3642</v>
      </c>
      <c r="J346" s="2">
        <f>I346/H345%</f>
        <v>40.638250390537827</v>
      </c>
      <c r="K346" s="3">
        <f>E346+H346</f>
        <v>40849</v>
      </c>
      <c r="L346" s="3">
        <f>F346+I346</f>
        <v>18494</v>
      </c>
      <c r="M346" s="2">
        <f>L346/K345%</f>
        <v>45.274058116477761</v>
      </c>
      <c r="N346" s="4">
        <v>66480</v>
      </c>
      <c r="O346" s="3">
        <v>34422</v>
      </c>
      <c r="P346" s="2">
        <f>O346/N345%</f>
        <v>51.777978339350184</v>
      </c>
      <c r="Q346" s="3">
        <f>K346+N346</f>
        <v>107329</v>
      </c>
      <c r="R346" s="3">
        <f>L346+O346</f>
        <v>52916</v>
      </c>
      <c r="S346" s="2">
        <f>R346/Q345%</f>
        <v>49.302611596120343</v>
      </c>
      <c r="T346" s="2">
        <f>P346-G346</f>
        <v>5.2010033965835376</v>
      </c>
      <c r="U346" s="2">
        <f>P346-J346</f>
        <v>11.139727948812357</v>
      </c>
      <c r="V346" s="2">
        <f>P346-M346</f>
        <v>6.5039202228724236</v>
      </c>
    </row>
    <row r="347" spans="1:22" ht="15" x14ac:dyDescent="0.25">
      <c r="A347" s="2" t="s">
        <v>237</v>
      </c>
      <c r="B347" s="2" t="s">
        <v>85</v>
      </c>
      <c r="C347" s="2" t="s">
        <v>255</v>
      </c>
      <c r="D347" s="2" t="s">
        <v>4</v>
      </c>
      <c r="E347" s="5">
        <v>32171</v>
      </c>
      <c r="F347" s="3">
        <v>12611</v>
      </c>
      <c r="G347" s="2">
        <f>F347/E347%</f>
        <v>39.199900531534617</v>
      </c>
      <c r="H347" s="5">
        <v>11481</v>
      </c>
      <c r="I347" s="3">
        <v>4905</v>
      </c>
      <c r="J347" s="2">
        <f>I347/H347%</f>
        <v>42.722759341520771</v>
      </c>
      <c r="K347" s="3">
        <f>E347+H347</f>
        <v>43652</v>
      </c>
      <c r="L347" s="3">
        <f>F347+I347</f>
        <v>17516</v>
      </c>
      <c r="M347" s="2">
        <f>L347/K347%</f>
        <v>40.126454687070471</v>
      </c>
      <c r="N347" s="4">
        <v>94929</v>
      </c>
      <c r="O347" s="3">
        <v>28375</v>
      </c>
      <c r="P347" s="2">
        <f>O347/N347%</f>
        <v>29.890760463082938</v>
      </c>
      <c r="Q347" s="3">
        <f>K347+N347</f>
        <v>138581</v>
      </c>
      <c r="R347" s="3">
        <f>L347+O347</f>
        <v>45891</v>
      </c>
      <c r="S347" s="2">
        <f>R347/Q347%</f>
        <v>33.114929174995133</v>
      </c>
      <c r="T347" s="2">
        <f>P347-G347</f>
        <v>-9.3091400684516792</v>
      </c>
      <c r="U347" s="2">
        <f>P347-J347</f>
        <v>-12.831998878437833</v>
      </c>
      <c r="V347" s="2">
        <f>P347-M347</f>
        <v>-10.235694223987533</v>
      </c>
    </row>
    <row r="348" spans="1:22" ht="15" x14ac:dyDescent="0.25">
      <c r="A348" s="2" t="s">
        <v>237</v>
      </c>
      <c r="B348" s="2" t="s">
        <v>85</v>
      </c>
      <c r="C348" s="2" t="s">
        <v>254</v>
      </c>
      <c r="D348" s="2" t="s">
        <v>0</v>
      </c>
      <c r="E348" s="5">
        <v>32171</v>
      </c>
      <c r="F348" s="3">
        <v>17931</v>
      </c>
      <c r="G348" s="2">
        <f>F348/E347%</f>
        <v>55.736532902303317</v>
      </c>
      <c r="H348" s="5">
        <v>11481</v>
      </c>
      <c r="I348" s="3">
        <v>5605</v>
      </c>
      <c r="J348" s="2">
        <f>I348/H347%</f>
        <v>48.819789216967159</v>
      </c>
      <c r="K348" s="3">
        <f>E348+H348</f>
        <v>43652</v>
      </c>
      <c r="L348" s="3">
        <f>F348+I348</f>
        <v>23536</v>
      </c>
      <c r="M348" s="2">
        <f>L348/K347%</f>
        <v>53.917346284248147</v>
      </c>
      <c r="N348" s="4">
        <v>94929</v>
      </c>
      <c r="O348" s="3">
        <v>60842</v>
      </c>
      <c r="P348" s="2">
        <f>O348/N347%</f>
        <v>64.092110946075493</v>
      </c>
      <c r="Q348" s="3">
        <f>K348+N348</f>
        <v>138581</v>
      </c>
      <c r="R348" s="3">
        <f>L348+O348</f>
        <v>84378</v>
      </c>
      <c r="S348" s="2">
        <f>R348/Q347%</f>
        <v>60.887134599981238</v>
      </c>
      <c r="T348" s="2">
        <f>P348-G348</f>
        <v>8.3555780437721765</v>
      </c>
      <c r="U348" s="2">
        <f>P348-J348</f>
        <v>15.272321729108334</v>
      </c>
      <c r="V348" s="2">
        <f>P348-M348</f>
        <v>10.174764661827346</v>
      </c>
    </row>
    <row r="349" spans="1:22" ht="15" x14ac:dyDescent="0.25">
      <c r="A349" s="2" t="s">
        <v>237</v>
      </c>
      <c r="B349" s="2" t="s">
        <v>252</v>
      </c>
      <c r="C349" s="2" t="s">
        <v>253</v>
      </c>
      <c r="D349" s="2" t="s">
        <v>4</v>
      </c>
      <c r="E349" s="5">
        <v>44991</v>
      </c>
      <c r="F349" s="3">
        <v>20033</v>
      </c>
      <c r="G349" s="2">
        <f>F349/E349%</f>
        <v>44.526683114400655</v>
      </c>
      <c r="H349" s="5">
        <v>17517</v>
      </c>
      <c r="I349" s="3">
        <v>8138</v>
      </c>
      <c r="J349" s="2">
        <f>I349/H349%</f>
        <v>46.457726779699726</v>
      </c>
      <c r="K349" s="3">
        <f>E349+H349</f>
        <v>62508</v>
      </c>
      <c r="L349" s="3">
        <f>F349+I349</f>
        <v>28171</v>
      </c>
      <c r="M349" s="2">
        <f>L349/K349%</f>
        <v>45.067831317591349</v>
      </c>
      <c r="N349" s="4">
        <v>92186</v>
      </c>
      <c r="O349" s="3">
        <v>32291</v>
      </c>
      <c r="P349" s="2">
        <f>O349/N349%</f>
        <v>35.028095372399278</v>
      </c>
      <c r="Q349" s="3">
        <f>K349+N349</f>
        <v>154694</v>
      </c>
      <c r="R349" s="3">
        <f>L349+O349</f>
        <v>60462</v>
      </c>
      <c r="S349" s="2">
        <f>R349/Q349%</f>
        <v>39.08490309902129</v>
      </c>
      <c r="T349" s="2">
        <f>P349-G349</f>
        <v>-9.4985877420013765</v>
      </c>
      <c r="U349" s="2">
        <f>P349-J349</f>
        <v>-11.429631407300448</v>
      </c>
      <c r="V349" s="2">
        <f>P349-M349</f>
        <v>-10.039735945192071</v>
      </c>
    </row>
    <row r="350" spans="1:22" ht="15" x14ac:dyDescent="0.25">
      <c r="A350" s="2" t="s">
        <v>237</v>
      </c>
      <c r="B350" s="2" t="s">
        <v>252</v>
      </c>
      <c r="C350" s="2" t="s">
        <v>251</v>
      </c>
      <c r="D350" s="2" t="s">
        <v>0</v>
      </c>
      <c r="E350" s="5">
        <v>44991</v>
      </c>
      <c r="F350" s="3">
        <v>24412</v>
      </c>
      <c r="G350" s="2">
        <f>F350/E349%</f>
        <v>54.259740837056299</v>
      </c>
      <c r="H350" s="5">
        <v>17517</v>
      </c>
      <c r="I350" s="3">
        <v>8958</v>
      </c>
      <c r="J350" s="2">
        <f>I350/H349%</f>
        <v>51.138893646172292</v>
      </c>
      <c r="K350" s="3">
        <f>E350+H350</f>
        <v>62508</v>
      </c>
      <c r="L350" s="3">
        <f>F350+I350</f>
        <v>33370</v>
      </c>
      <c r="M350" s="2">
        <f>L350/K349%</f>
        <v>53.385166698662566</v>
      </c>
      <c r="N350" s="4">
        <v>92186</v>
      </c>
      <c r="O350" s="3">
        <v>58648</v>
      </c>
      <c r="P350" s="2">
        <f>O350/N349%</f>
        <v>63.619204651465516</v>
      </c>
      <c r="Q350" s="3">
        <f>K350+N350</f>
        <v>154694</v>
      </c>
      <c r="R350" s="3">
        <f>L350+O350</f>
        <v>92018</v>
      </c>
      <c r="S350" s="2">
        <f>R350/Q349%</f>
        <v>59.483884313548032</v>
      </c>
      <c r="T350" s="2">
        <f>P350-G350</f>
        <v>9.3594638144092173</v>
      </c>
      <c r="U350" s="2">
        <f>P350-J350</f>
        <v>12.480311005293224</v>
      </c>
      <c r="V350" s="2">
        <f>P350-M350</f>
        <v>10.23403795280295</v>
      </c>
    </row>
    <row r="351" spans="1:22" ht="15" x14ac:dyDescent="0.25">
      <c r="A351" s="2" t="s">
        <v>237</v>
      </c>
      <c r="B351" s="2" t="s">
        <v>249</v>
      </c>
      <c r="C351" s="2" t="s">
        <v>250</v>
      </c>
      <c r="D351" s="2" t="s">
        <v>0</v>
      </c>
      <c r="E351" s="5">
        <v>31830</v>
      </c>
      <c r="F351" s="3">
        <v>10514</v>
      </c>
      <c r="G351" s="2">
        <f>F351/E351%</f>
        <v>33.031731071316365</v>
      </c>
      <c r="H351" s="5">
        <v>9555</v>
      </c>
      <c r="I351" s="3">
        <v>2917</v>
      </c>
      <c r="J351" s="2">
        <f>I351/H351%</f>
        <v>30.528519099947673</v>
      </c>
      <c r="K351" s="3">
        <f>E351+H351</f>
        <v>41385</v>
      </c>
      <c r="L351" s="3">
        <f>F351+I351</f>
        <v>13431</v>
      </c>
      <c r="M351" s="2">
        <f>L351/K351%</f>
        <v>32.453787604204422</v>
      </c>
      <c r="N351" s="4">
        <v>63362</v>
      </c>
      <c r="O351" s="3">
        <v>23734</v>
      </c>
      <c r="P351" s="2">
        <f>O351/N351%</f>
        <v>37.457782266973894</v>
      </c>
      <c r="Q351" s="3">
        <f>K351+N351</f>
        <v>104747</v>
      </c>
      <c r="R351" s="3">
        <f>L351+O351</f>
        <v>37165</v>
      </c>
      <c r="S351" s="2">
        <f>R351/Q351%</f>
        <v>35.480729758370167</v>
      </c>
      <c r="T351" s="2">
        <f>P351-G351</f>
        <v>4.4260511956575286</v>
      </c>
      <c r="U351" s="2">
        <f>P351-J351</f>
        <v>6.929263167026221</v>
      </c>
      <c r="V351" s="2">
        <f>P351-M351</f>
        <v>5.0039946627694718</v>
      </c>
    </row>
    <row r="352" spans="1:22" ht="15" x14ac:dyDescent="0.25">
      <c r="A352" s="2" t="s">
        <v>237</v>
      </c>
      <c r="B352" s="2" t="s">
        <v>249</v>
      </c>
      <c r="C352" s="2" t="s">
        <v>248</v>
      </c>
      <c r="D352" s="2" t="s">
        <v>23</v>
      </c>
      <c r="E352" s="5">
        <v>31830</v>
      </c>
      <c r="F352" s="3">
        <v>11341</v>
      </c>
      <c r="G352" s="2">
        <f>F352/E351%</f>
        <v>35.629908890983344</v>
      </c>
      <c r="H352" s="5">
        <v>9555</v>
      </c>
      <c r="I352" s="3">
        <v>3213</v>
      </c>
      <c r="J352" s="2">
        <f>I352/H351%</f>
        <v>33.626373626373628</v>
      </c>
      <c r="K352" s="3">
        <f>E352+H352</f>
        <v>41385</v>
      </c>
      <c r="L352" s="3">
        <f>F352+I352</f>
        <v>14554</v>
      </c>
      <c r="M352" s="2">
        <f>L352/K351%</f>
        <v>35.167331158632351</v>
      </c>
      <c r="N352" s="4">
        <v>63362</v>
      </c>
      <c r="O352" s="3">
        <v>25461</v>
      </c>
      <c r="P352" s="2">
        <f>O352/N351%</f>
        <v>40.183390675799373</v>
      </c>
      <c r="Q352" s="3">
        <f>K352+N352</f>
        <v>104747</v>
      </c>
      <c r="R352" s="3">
        <f>L352+O352</f>
        <v>40015</v>
      </c>
      <c r="S352" s="2">
        <f>R352/Q351%</f>
        <v>38.201571405386311</v>
      </c>
      <c r="T352" s="2">
        <f>P352-G352</f>
        <v>4.5534817848160287</v>
      </c>
      <c r="U352" s="2">
        <f>P352-J352</f>
        <v>6.5570170494257454</v>
      </c>
      <c r="V352" s="2">
        <f>P352-M352</f>
        <v>5.0160595171670224</v>
      </c>
    </row>
    <row r="353" spans="1:22" ht="15" x14ac:dyDescent="0.25">
      <c r="A353" s="2" t="s">
        <v>237</v>
      </c>
      <c r="B353" s="2" t="s">
        <v>246</v>
      </c>
      <c r="C353" s="2" t="s">
        <v>247</v>
      </c>
      <c r="D353" s="2" t="s">
        <v>4</v>
      </c>
      <c r="E353" s="5">
        <v>22528</v>
      </c>
      <c r="F353" s="3">
        <v>7286</v>
      </c>
      <c r="G353" s="2">
        <f>F353/E353%</f>
        <v>32.34197443181818</v>
      </c>
      <c r="H353" s="5">
        <v>8376</v>
      </c>
      <c r="I353" s="3">
        <v>2896</v>
      </c>
      <c r="J353" s="2">
        <f>I353/H353%</f>
        <v>34.574976122254057</v>
      </c>
      <c r="K353" s="3">
        <f>E353+H353</f>
        <v>30904</v>
      </c>
      <c r="L353" s="3">
        <f>F353+I353</f>
        <v>10182</v>
      </c>
      <c r="M353" s="2">
        <f>L353/K353%</f>
        <v>32.947191302096812</v>
      </c>
      <c r="N353" s="4">
        <v>65279</v>
      </c>
      <c r="O353" s="3">
        <v>15341</v>
      </c>
      <c r="P353" s="2">
        <f>O353/N353%</f>
        <v>23.500666370502</v>
      </c>
      <c r="Q353" s="3">
        <f>K353+N353</f>
        <v>96183</v>
      </c>
      <c r="R353" s="3">
        <f>L353+O353</f>
        <v>25523</v>
      </c>
      <c r="S353" s="2">
        <f>R353/Q353%</f>
        <v>26.535874322905293</v>
      </c>
      <c r="T353" s="2">
        <f>P353-G353</f>
        <v>-8.8413080613161803</v>
      </c>
      <c r="U353" s="2">
        <f>P353-J353</f>
        <v>-11.074309751752057</v>
      </c>
      <c r="V353" s="2">
        <f>P353-M353</f>
        <v>-9.4465249315948121</v>
      </c>
    </row>
    <row r="354" spans="1:22" ht="15" x14ac:dyDescent="0.25">
      <c r="A354" s="2" t="s">
        <v>237</v>
      </c>
      <c r="B354" s="2" t="s">
        <v>246</v>
      </c>
      <c r="C354" s="2" t="s">
        <v>245</v>
      </c>
      <c r="D354" s="2" t="s">
        <v>0</v>
      </c>
      <c r="E354" s="5">
        <v>22528</v>
      </c>
      <c r="F354" s="3">
        <v>11695</v>
      </c>
      <c r="G354" s="2">
        <f>F354/E353%</f>
        <v>51.913174715909093</v>
      </c>
      <c r="H354" s="5">
        <v>8376</v>
      </c>
      <c r="I354" s="3">
        <v>4033</v>
      </c>
      <c r="J354" s="2">
        <f>I354/H353%</f>
        <v>48.149474689589297</v>
      </c>
      <c r="K354" s="3">
        <f>E354+H354</f>
        <v>30904</v>
      </c>
      <c r="L354" s="3">
        <f>F354+I354</f>
        <v>15728</v>
      </c>
      <c r="M354" s="2">
        <f>L354/K353%</f>
        <v>50.893088273362665</v>
      </c>
      <c r="N354" s="4">
        <v>65279</v>
      </c>
      <c r="O354" s="3">
        <v>38972</v>
      </c>
      <c r="P354" s="2">
        <f>O354/N353%</f>
        <v>59.700669434274424</v>
      </c>
      <c r="Q354" s="3">
        <f>K354+N354</f>
        <v>96183</v>
      </c>
      <c r="R354" s="3">
        <f>L354+O354</f>
        <v>54700</v>
      </c>
      <c r="S354" s="2">
        <f>R354/Q353%</f>
        <v>56.870756786542316</v>
      </c>
      <c r="T354" s="2">
        <f>P354-G354</f>
        <v>7.7874947183653305</v>
      </c>
      <c r="U354" s="2">
        <f>P354-J354</f>
        <v>11.551194744685127</v>
      </c>
      <c r="V354" s="2">
        <f>P354-M354</f>
        <v>8.8075811609117594</v>
      </c>
    </row>
    <row r="355" spans="1:22" ht="15" x14ac:dyDescent="0.25">
      <c r="A355" s="2" t="s">
        <v>237</v>
      </c>
      <c r="B355" s="2" t="s">
        <v>243</v>
      </c>
      <c r="C355" s="2" t="s">
        <v>244</v>
      </c>
      <c r="D355" s="2" t="s">
        <v>4</v>
      </c>
      <c r="E355" s="5">
        <v>29556</v>
      </c>
      <c r="F355" s="3">
        <v>9983</v>
      </c>
      <c r="G355" s="2">
        <f>F355/E355%</f>
        <v>33.776559750981185</v>
      </c>
      <c r="H355" s="5">
        <v>12532</v>
      </c>
      <c r="I355" s="3">
        <v>4436</v>
      </c>
      <c r="J355" s="2">
        <f>I355/H355%</f>
        <v>35.397382700287267</v>
      </c>
      <c r="K355" s="3">
        <f>E355+H355</f>
        <v>42088</v>
      </c>
      <c r="L355" s="3">
        <f>F355+I355</f>
        <v>14419</v>
      </c>
      <c r="M355" s="2">
        <f>L355/K355%</f>
        <v>34.259171260216689</v>
      </c>
      <c r="N355" s="4">
        <v>97807</v>
      </c>
      <c r="O355" s="3">
        <v>24550</v>
      </c>
      <c r="P355" s="2">
        <f>O355/N355%</f>
        <v>25.100452932816669</v>
      </c>
      <c r="Q355" s="3">
        <f>K355+N355</f>
        <v>139895</v>
      </c>
      <c r="R355" s="3">
        <f>L355+O355</f>
        <v>38969</v>
      </c>
      <c r="S355" s="2">
        <f>R355/Q355%</f>
        <v>27.855891918939204</v>
      </c>
      <c r="T355" s="2">
        <f>P355-G355</f>
        <v>-8.6761068181645165</v>
      </c>
      <c r="U355" s="2">
        <f>P355-J355</f>
        <v>-10.296929767470598</v>
      </c>
      <c r="V355" s="2">
        <f>P355-M355</f>
        <v>-9.1587183274000203</v>
      </c>
    </row>
    <row r="356" spans="1:22" ht="15" x14ac:dyDescent="0.25">
      <c r="A356" s="2" t="s">
        <v>237</v>
      </c>
      <c r="B356" s="2" t="s">
        <v>243</v>
      </c>
      <c r="C356" s="2" t="s">
        <v>242</v>
      </c>
      <c r="D356" s="2" t="s">
        <v>0</v>
      </c>
      <c r="E356" s="5">
        <v>29556</v>
      </c>
      <c r="F356" s="3">
        <v>17679</v>
      </c>
      <c r="G356" s="2">
        <f>F356/E355%</f>
        <v>59.81526593585059</v>
      </c>
      <c r="H356" s="5">
        <v>12532</v>
      </c>
      <c r="I356" s="3">
        <v>6848</v>
      </c>
      <c r="J356" s="2">
        <f>I356/H355%</f>
        <v>54.64411107564635</v>
      </c>
      <c r="K356" s="3">
        <f>E356+H356</f>
        <v>42088</v>
      </c>
      <c r="L356" s="3">
        <f>F356+I356</f>
        <v>24527</v>
      </c>
      <c r="M356" s="2">
        <f>L356/K355%</f>
        <v>58.275517962364567</v>
      </c>
      <c r="N356" s="4">
        <v>97807</v>
      </c>
      <c r="O356" s="3">
        <v>66235</v>
      </c>
      <c r="P356" s="2">
        <f>O356/N355%</f>
        <v>67.720101833202122</v>
      </c>
      <c r="Q356" s="3">
        <f>K356+N356</f>
        <v>139895</v>
      </c>
      <c r="R356" s="3">
        <f>L356+O356</f>
        <v>90762</v>
      </c>
      <c r="S356" s="2">
        <f>R356/Q355%</f>
        <v>64.878658994245683</v>
      </c>
      <c r="T356" s="2">
        <f>P356-G356</f>
        <v>7.904835897351532</v>
      </c>
      <c r="U356" s="2">
        <f>P356-J356</f>
        <v>13.075990757555772</v>
      </c>
      <c r="V356" s="2">
        <f>P356-M356</f>
        <v>9.4445838708375547</v>
      </c>
    </row>
    <row r="357" spans="1:22" ht="15" x14ac:dyDescent="0.25">
      <c r="A357" s="2" t="s">
        <v>237</v>
      </c>
      <c r="B357" s="2" t="s">
        <v>240</v>
      </c>
      <c r="C357" s="2" t="s">
        <v>241</v>
      </c>
      <c r="D357" s="2" t="s">
        <v>4</v>
      </c>
      <c r="E357" s="5">
        <v>21514</v>
      </c>
      <c r="F357" s="3">
        <v>6880</v>
      </c>
      <c r="G357" s="2">
        <f>F357/E357%</f>
        <v>31.979176350283538</v>
      </c>
      <c r="H357" s="5">
        <v>8353</v>
      </c>
      <c r="I357" s="3">
        <v>3291</v>
      </c>
      <c r="J357" s="2">
        <f>I357/H357%</f>
        <v>39.39901831677242</v>
      </c>
      <c r="K357" s="3">
        <f>E357+H357</f>
        <v>29867</v>
      </c>
      <c r="L357" s="3">
        <f>F357+I357</f>
        <v>10171</v>
      </c>
      <c r="M357" s="2">
        <f>L357/K357%</f>
        <v>34.054307429604577</v>
      </c>
      <c r="N357" s="4">
        <v>55434</v>
      </c>
      <c r="O357" s="3">
        <v>12982</v>
      </c>
      <c r="P357" s="2">
        <f>O357/N357%</f>
        <v>23.418840422845182</v>
      </c>
      <c r="Q357" s="3">
        <f>K357+N357</f>
        <v>85301</v>
      </c>
      <c r="R357" s="3">
        <f>L357+O357</f>
        <v>23153</v>
      </c>
      <c r="S357" s="2">
        <f>R357/Q357%</f>
        <v>27.142706416102978</v>
      </c>
      <c r="T357" s="2">
        <f>P357-G357</f>
        <v>-8.5603359274383557</v>
      </c>
      <c r="U357" s="2">
        <f>P357-J357</f>
        <v>-15.980177893927237</v>
      </c>
      <c r="V357" s="2">
        <f>P357-M357</f>
        <v>-10.635467006759395</v>
      </c>
    </row>
    <row r="358" spans="1:22" ht="15" x14ac:dyDescent="0.25">
      <c r="A358" s="2" t="s">
        <v>237</v>
      </c>
      <c r="B358" s="2" t="s">
        <v>240</v>
      </c>
      <c r="C358" s="2" t="s">
        <v>239</v>
      </c>
      <c r="D358" s="2" t="s">
        <v>0</v>
      </c>
      <c r="E358" s="5">
        <v>21514</v>
      </c>
      <c r="F358" s="3">
        <v>11173</v>
      </c>
      <c r="G358" s="2">
        <f>F358/E357%</f>
        <v>51.933624616528775</v>
      </c>
      <c r="H358" s="5">
        <v>8353</v>
      </c>
      <c r="I358" s="3">
        <v>3982</v>
      </c>
      <c r="J358" s="2">
        <f>I358/H357%</f>
        <v>47.671495271160062</v>
      </c>
      <c r="K358" s="3">
        <f>E358+H358</f>
        <v>29867</v>
      </c>
      <c r="L358" s="3">
        <f>F358+I358</f>
        <v>15155</v>
      </c>
      <c r="M358" s="2">
        <f>L358/K357%</f>
        <v>50.741621187263533</v>
      </c>
      <c r="N358" s="4">
        <v>55434</v>
      </c>
      <c r="O358" s="3">
        <v>31687</v>
      </c>
      <c r="P358" s="2">
        <f>O358/N357%</f>
        <v>57.161669733376627</v>
      </c>
      <c r="Q358" s="3">
        <f>K358+N358</f>
        <v>85301</v>
      </c>
      <c r="R358" s="3">
        <f>L358+O358</f>
        <v>46842</v>
      </c>
      <c r="S358" s="2">
        <f>R358/Q357%</f>
        <v>54.913775922908293</v>
      </c>
      <c r="T358" s="2">
        <f>P358-G358</f>
        <v>5.2280451168478521</v>
      </c>
      <c r="U358" s="2">
        <f>P358-J358</f>
        <v>9.4901744622165651</v>
      </c>
      <c r="V358" s="2">
        <f>P358-M358</f>
        <v>6.4200485461130938</v>
      </c>
    </row>
    <row r="359" spans="1:22" ht="15" x14ac:dyDescent="0.25">
      <c r="A359" s="2" t="s">
        <v>237</v>
      </c>
      <c r="B359" s="2" t="s">
        <v>236</v>
      </c>
      <c r="C359" s="2" t="s">
        <v>238</v>
      </c>
      <c r="D359" s="2" t="s">
        <v>4</v>
      </c>
      <c r="E359" s="5">
        <v>28661</v>
      </c>
      <c r="F359" s="3">
        <v>9538</v>
      </c>
      <c r="G359" s="2">
        <f>F359/E359%</f>
        <v>33.278671365269879</v>
      </c>
      <c r="H359" s="5">
        <v>12060</v>
      </c>
      <c r="I359" s="3">
        <v>3996</v>
      </c>
      <c r="J359" s="2">
        <f>I359/H359%</f>
        <v>33.134328358208954</v>
      </c>
      <c r="K359" s="3">
        <f>E359+H359</f>
        <v>40721</v>
      </c>
      <c r="L359" s="3">
        <f>F359+I359</f>
        <v>13534</v>
      </c>
      <c r="M359" s="2">
        <f>L359/K359%</f>
        <v>33.235922496991726</v>
      </c>
      <c r="N359" s="4">
        <v>92375</v>
      </c>
      <c r="O359" s="3">
        <v>22115</v>
      </c>
      <c r="P359" s="2">
        <f>O359/N359%</f>
        <v>23.9404600811908</v>
      </c>
      <c r="Q359" s="3">
        <f>K359+N359</f>
        <v>133096</v>
      </c>
      <c r="R359" s="3">
        <f>L359+O359</f>
        <v>35649</v>
      </c>
      <c r="S359" s="2">
        <f>R359/Q359%</f>
        <v>26.78442627877622</v>
      </c>
      <c r="T359" s="2">
        <f>P359-G359</f>
        <v>-9.3382112840790796</v>
      </c>
      <c r="U359" s="2">
        <f>P359-J359</f>
        <v>-9.1938682770181543</v>
      </c>
      <c r="V359" s="2">
        <f>P359-M359</f>
        <v>-9.2954624158009267</v>
      </c>
    </row>
    <row r="360" spans="1:22" ht="15" x14ac:dyDescent="0.25">
      <c r="A360" s="2" t="s">
        <v>237</v>
      </c>
      <c r="B360" s="2" t="s">
        <v>236</v>
      </c>
      <c r="C360" s="2" t="s">
        <v>235</v>
      </c>
      <c r="D360" s="2" t="s">
        <v>0</v>
      </c>
      <c r="E360" s="5">
        <v>28661</v>
      </c>
      <c r="F360" s="3">
        <v>17430</v>
      </c>
      <c r="G360" s="2">
        <f>F360/E359%</f>
        <v>60.814347022085755</v>
      </c>
      <c r="H360" s="5">
        <v>12060</v>
      </c>
      <c r="I360" s="3">
        <v>7091</v>
      </c>
      <c r="J360" s="2">
        <f>I360/H359%</f>
        <v>58.797678275290217</v>
      </c>
      <c r="K360" s="3">
        <f>E360+H360</f>
        <v>40721</v>
      </c>
      <c r="L360" s="3">
        <f>F360+I360</f>
        <v>24521</v>
      </c>
      <c r="M360" s="2">
        <f>L360/K359%</f>
        <v>60.217087006704162</v>
      </c>
      <c r="N360" s="4">
        <v>92375</v>
      </c>
      <c r="O360" s="3">
        <v>64325</v>
      </c>
      <c r="P360" s="2">
        <f>O360/N359%</f>
        <v>69.634641407307171</v>
      </c>
      <c r="Q360" s="3">
        <f>K360+N360</f>
        <v>133096</v>
      </c>
      <c r="R360" s="3">
        <f>L360+O360</f>
        <v>88846</v>
      </c>
      <c r="S360" s="2">
        <f>R360/Q359%</f>
        <v>66.753320911221977</v>
      </c>
      <c r="T360" s="2">
        <f>P360-G360</f>
        <v>8.8202943852214162</v>
      </c>
      <c r="U360" s="2">
        <f>P360-J360</f>
        <v>10.836963132016955</v>
      </c>
      <c r="V360" s="2">
        <f>P360-M360</f>
        <v>9.4175544006030094</v>
      </c>
    </row>
    <row r="361" spans="1:22" ht="15" x14ac:dyDescent="0.25">
      <c r="A361" s="2" t="s">
        <v>218</v>
      </c>
      <c r="B361" s="2" t="s">
        <v>233</v>
      </c>
      <c r="C361" s="2" t="s">
        <v>234</v>
      </c>
      <c r="D361" s="2" t="s">
        <v>4</v>
      </c>
      <c r="E361" s="5">
        <v>40211</v>
      </c>
      <c r="F361" s="3">
        <v>16685</v>
      </c>
      <c r="G361" s="2">
        <f>F361/E361%</f>
        <v>41.493621148441967</v>
      </c>
      <c r="H361" s="5">
        <v>9314</v>
      </c>
      <c r="I361" s="3">
        <v>4004</v>
      </c>
      <c r="J361" s="2">
        <f>I361/H361%</f>
        <v>42.989048743826494</v>
      </c>
      <c r="K361" s="3">
        <f>E361+H361</f>
        <v>49525</v>
      </c>
      <c r="L361" s="3">
        <f>F361+I361</f>
        <v>20689</v>
      </c>
      <c r="M361" s="2">
        <f>L361/K361%</f>
        <v>41.774861181221603</v>
      </c>
      <c r="N361" s="4">
        <v>79983</v>
      </c>
      <c r="O361" s="3">
        <v>23361</v>
      </c>
      <c r="P361" s="2">
        <f>O361/N361%</f>
        <v>29.207456584524209</v>
      </c>
      <c r="Q361" s="3">
        <f>K361+N361</f>
        <v>129508</v>
      </c>
      <c r="R361" s="3">
        <f>L361+O361</f>
        <v>44050</v>
      </c>
      <c r="S361" s="2">
        <f>R361/Q361%</f>
        <v>34.013342805077677</v>
      </c>
      <c r="T361" s="2">
        <f>P361-G361</f>
        <v>-12.286164563917758</v>
      </c>
      <c r="U361" s="2">
        <f>P361-J361</f>
        <v>-13.781592159302285</v>
      </c>
      <c r="V361" s="2">
        <f>P361-M361</f>
        <v>-12.567404596697394</v>
      </c>
    </row>
    <row r="362" spans="1:22" ht="15" x14ac:dyDescent="0.25">
      <c r="A362" s="2" t="s">
        <v>218</v>
      </c>
      <c r="B362" s="2" t="s">
        <v>233</v>
      </c>
      <c r="C362" s="2" t="s">
        <v>232</v>
      </c>
      <c r="D362" s="2" t="s">
        <v>0</v>
      </c>
      <c r="E362" s="5">
        <v>40211</v>
      </c>
      <c r="F362" s="3">
        <v>18604</v>
      </c>
      <c r="G362" s="2">
        <f>F362/E361%</f>
        <v>46.265947128895078</v>
      </c>
      <c r="H362" s="5">
        <v>9314</v>
      </c>
      <c r="I362" s="3">
        <v>3861</v>
      </c>
      <c r="J362" s="2">
        <f>I362/H361%</f>
        <v>41.453725574404125</v>
      </c>
      <c r="K362" s="3">
        <f>E362+H362</f>
        <v>49525</v>
      </c>
      <c r="L362" s="3">
        <f>F362+I362</f>
        <v>22465</v>
      </c>
      <c r="M362" s="2">
        <f>L362/K361%</f>
        <v>45.360928823826349</v>
      </c>
      <c r="N362" s="4">
        <v>79983</v>
      </c>
      <c r="O362" s="3">
        <v>46894</v>
      </c>
      <c r="P362" s="2">
        <f>O362/N361%</f>
        <v>58.629958866259074</v>
      </c>
      <c r="Q362" s="3">
        <f>K362+N362</f>
        <v>129508</v>
      </c>
      <c r="R362" s="3">
        <f>L362+O362</f>
        <v>69359</v>
      </c>
      <c r="S362" s="2">
        <f>R362/Q361%</f>
        <v>53.555764894832755</v>
      </c>
      <c r="T362" s="2">
        <f>P362-G362</f>
        <v>12.364011737363995</v>
      </c>
      <c r="U362" s="2">
        <f>P362-J362</f>
        <v>17.176233291854949</v>
      </c>
      <c r="V362" s="2">
        <f>P362-M362</f>
        <v>13.269030042432725</v>
      </c>
    </row>
    <row r="363" spans="1:22" ht="15" x14ac:dyDescent="0.25">
      <c r="A363" s="2" t="s">
        <v>218</v>
      </c>
      <c r="B363" s="2" t="s">
        <v>230</v>
      </c>
      <c r="C363" s="2" t="s">
        <v>231</v>
      </c>
      <c r="D363" s="2" t="s">
        <v>4</v>
      </c>
      <c r="E363" s="5">
        <v>30279</v>
      </c>
      <c r="F363" s="3">
        <v>15266</v>
      </c>
      <c r="G363" s="2">
        <f>F363/E363%</f>
        <v>50.417781300571349</v>
      </c>
      <c r="H363" s="5">
        <v>9778</v>
      </c>
      <c r="I363" s="3">
        <v>4977</v>
      </c>
      <c r="J363" s="2">
        <f>I363/H363%</f>
        <v>50.899979545919408</v>
      </c>
      <c r="K363" s="3">
        <f>E363+H363</f>
        <v>40057</v>
      </c>
      <c r="L363" s="3">
        <f>F363+I363</f>
        <v>20243</v>
      </c>
      <c r="M363" s="2">
        <f>L363/K363%</f>
        <v>50.535486931123152</v>
      </c>
      <c r="N363" s="4">
        <v>64245</v>
      </c>
      <c r="O363" s="3">
        <v>24359</v>
      </c>
      <c r="P363" s="2">
        <f>O363/N363%</f>
        <v>37.915791112148803</v>
      </c>
      <c r="Q363" s="3">
        <f>K363+N363</f>
        <v>104302</v>
      </c>
      <c r="R363" s="3">
        <f>L363+O363</f>
        <v>44602</v>
      </c>
      <c r="S363" s="2">
        <f>R363/Q363%</f>
        <v>42.762363137811356</v>
      </c>
      <c r="T363" s="2">
        <f>P363-G363</f>
        <v>-12.501990188422546</v>
      </c>
      <c r="U363" s="2">
        <f>P363-J363</f>
        <v>-12.984188433770605</v>
      </c>
      <c r="V363" s="2">
        <f>P363-M363</f>
        <v>-12.61969581897435</v>
      </c>
    </row>
    <row r="364" spans="1:22" ht="15" x14ac:dyDescent="0.25">
      <c r="A364" s="2" t="s">
        <v>218</v>
      </c>
      <c r="B364" s="2" t="s">
        <v>230</v>
      </c>
      <c r="C364" s="2" t="s">
        <v>229</v>
      </c>
      <c r="D364" s="2" t="s">
        <v>0</v>
      </c>
      <c r="E364" s="5">
        <v>30279</v>
      </c>
      <c r="F364" s="3">
        <v>13872</v>
      </c>
      <c r="G364" s="2">
        <f>F364/E363%</f>
        <v>45.813930446844346</v>
      </c>
      <c r="H364" s="5">
        <v>9778</v>
      </c>
      <c r="I364" s="3">
        <v>4216</v>
      </c>
      <c r="J364" s="2">
        <f>I364/H363%</f>
        <v>43.117201881775415</v>
      </c>
      <c r="K364" s="3">
        <f>E364+H364</f>
        <v>40057</v>
      </c>
      <c r="L364" s="3">
        <f>F364+I364</f>
        <v>18088</v>
      </c>
      <c r="M364" s="2">
        <f>L364/K363%</f>
        <v>45.155653194198266</v>
      </c>
      <c r="N364" s="4">
        <v>64245</v>
      </c>
      <c r="O364" s="3">
        <v>37026</v>
      </c>
      <c r="P364" s="2">
        <f>O364/N363%</f>
        <v>57.632500583703006</v>
      </c>
      <c r="Q364" s="3">
        <f>K364+N364</f>
        <v>104302</v>
      </c>
      <c r="R364" s="3">
        <f>L364+O364</f>
        <v>55114</v>
      </c>
      <c r="S364" s="2">
        <f>R364/Q363%</f>
        <v>52.840789246610804</v>
      </c>
      <c r="T364" s="2">
        <f>P364-G364</f>
        <v>11.818570136858661</v>
      </c>
      <c r="U364" s="2">
        <f>P364-J364</f>
        <v>14.515298701927591</v>
      </c>
      <c r="V364" s="2">
        <f>P364-M364</f>
        <v>12.476847389504741</v>
      </c>
    </row>
    <row r="365" spans="1:22" ht="15" x14ac:dyDescent="0.25">
      <c r="A365" s="2" t="s">
        <v>218</v>
      </c>
      <c r="B365" s="2" t="s">
        <v>227</v>
      </c>
      <c r="C365" s="2" t="s">
        <v>228</v>
      </c>
      <c r="D365" s="2" t="s">
        <v>4</v>
      </c>
      <c r="E365" s="5">
        <v>22332</v>
      </c>
      <c r="F365" s="3">
        <v>10525</v>
      </c>
      <c r="G365" s="2">
        <f>F365/E365%</f>
        <v>47.129679383843815</v>
      </c>
      <c r="H365" s="5">
        <v>7364</v>
      </c>
      <c r="I365" s="3">
        <v>3351</v>
      </c>
      <c r="J365" s="2">
        <f>I365/H365%</f>
        <v>45.505160239000546</v>
      </c>
      <c r="K365" s="3">
        <f>E365+H365</f>
        <v>29696</v>
      </c>
      <c r="L365" s="3">
        <f>F365+I365</f>
        <v>13876</v>
      </c>
      <c r="M365" s="2">
        <f>L365/K365%</f>
        <v>46.72683189655173</v>
      </c>
      <c r="N365" s="4">
        <v>54938</v>
      </c>
      <c r="O365" s="3">
        <v>19689</v>
      </c>
      <c r="P365" s="2">
        <f>O365/N365%</f>
        <v>35.838581673886928</v>
      </c>
      <c r="Q365" s="3">
        <f>K365+N365</f>
        <v>84634</v>
      </c>
      <c r="R365" s="3">
        <f>L365+O365</f>
        <v>33565</v>
      </c>
      <c r="S365" s="2">
        <f>R365/Q365%</f>
        <v>39.659002292222979</v>
      </c>
      <c r="T365" s="2">
        <f>P365-G365</f>
        <v>-11.291097709956887</v>
      </c>
      <c r="U365" s="2">
        <f>P365-J365</f>
        <v>-9.6665785651136176</v>
      </c>
      <c r="V365" s="2">
        <f>P365-M365</f>
        <v>-10.888250222664801</v>
      </c>
    </row>
    <row r="366" spans="1:22" ht="15" x14ac:dyDescent="0.25">
      <c r="A366" s="2" t="s">
        <v>218</v>
      </c>
      <c r="B366" s="2" t="s">
        <v>227</v>
      </c>
      <c r="C366" s="2" t="s">
        <v>226</v>
      </c>
      <c r="D366" s="2" t="s">
        <v>0</v>
      </c>
      <c r="E366" s="5">
        <v>22332</v>
      </c>
      <c r="F366" s="3">
        <v>11302</v>
      </c>
      <c r="G366" s="2">
        <f>F366/E365%</f>
        <v>50.608991581586963</v>
      </c>
      <c r="H366" s="5">
        <v>7364</v>
      </c>
      <c r="I366" s="3">
        <v>3713</v>
      </c>
      <c r="J366" s="2">
        <f>I366/H365%</f>
        <v>50.420966865833783</v>
      </c>
      <c r="K366" s="3">
        <f>E366+H366</f>
        <v>29696</v>
      </c>
      <c r="L366" s="3">
        <f>F366+I366</f>
        <v>15015</v>
      </c>
      <c r="M366" s="2">
        <f>L366/K365%</f>
        <v>50.562365301724142</v>
      </c>
      <c r="N366" s="4">
        <v>54938</v>
      </c>
      <c r="O366" s="3">
        <v>33918</v>
      </c>
      <c r="P366" s="2">
        <f>O366/N365%</f>
        <v>61.73868724744257</v>
      </c>
      <c r="Q366" s="3">
        <f>K366+N366</f>
        <v>84634</v>
      </c>
      <c r="R366" s="3">
        <f>L366+O366</f>
        <v>48933</v>
      </c>
      <c r="S366" s="2">
        <f>R366/Q365%</f>
        <v>57.817189309261053</v>
      </c>
      <c r="T366" s="2">
        <f>P366-G366</f>
        <v>11.129695665855607</v>
      </c>
      <c r="U366" s="2">
        <f>P366-J366</f>
        <v>11.317720381608787</v>
      </c>
      <c r="V366" s="2">
        <f>P366-M366</f>
        <v>11.176321945718428</v>
      </c>
    </row>
    <row r="367" spans="1:22" ht="15" x14ac:dyDescent="0.25">
      <c r="A367" s="2" t="s">
        <v>218</v>
      </c>
      <c r="B367" s="2" t="s">
        <v>224</v>
      </c>
      <c r="C367" s="2" t="s">
        <v>225</v>
      </c>
      <c r="D367" s="2" t="s">
        <v>4</v>
      </c>
      <c r="E367" s="5">
        <v>30558</v>
      </c>
      <c r="F367" s="3">
        <v>8235</v>
      </c>
      <c r="G367" s="2">
        <f>F367/E367%</f>
        <v>26.948753190653839</v>
      </c>
      <c r="H367" s="5">
        <v>5047</v>
      </c>
      <c r="I367" s="3">
        <v>1795</v>
      </c>
      <c r="J367" s="2">
        <f>I367/H367%</f>
        <v>35.565682583713098</v>
      </c>
      <c r="K367" s="3">
        <f>E367+H367</f>
        <v>35605</v>
      </c>
      <c r="L367" s="3">
        <f>F367+I367</f>
        <v>10030</v>
      </c>
      <c r="M367" s="2">
        <f>L367/K367%</f>
        <v>28.170200814492347</v>
      </c>
      <c r="N367" s="4">
        <v>53355</v>
      </c>
      <c r="O367" s="3">
        <v>11612</v>
      </c>
      <c r="P367" s="2">
        <f>O367/N367%</f>
        <v>21.763658513728799</v>
      </c>
      <c r="Q367" s="3">
        <f>K367+N367</f>
        <v>88960</v>
      </c>
      <c r="R367" s="3">
        <f>L367+O367</f>
        <v>21642</v>
      </c>
      <c r="S367" s="2">
        <f>R367/Q367%</f>
        <v>24.327787769784173</v>
      </c>
      <c r="T367" s="2">
        <f>P367-G367</f>
        <v>-5.1850946769250399</v>
      </c>
      <c r="U367" s="2">
        <f>P367-J367</f>
        <v>-13.802024069984299</v>
      </c>
      <c r="V367" s="2">
        <f>P367-M367</f>
        <v>-6.4065423007635474</v>
      </c>
    </row>
    <row r="368" spans="1:22" ht="15" x14ac:dyDescent="0.25">
      <c r="A368" s="2" t="s">
        <v>218</v>
      </c>
      <c r="B368" s="2" t="s">
        <v>224</v>
      </c>
      <c r="C368" s="2" t="s">
        <v>223</v>
      </c>
      <c r="D368" s="2" t="s">
        <v>0</v>
      </c>
      <c r="E368" s="5">
        <v>30558</v>
      </c>
      <c r="F368" s="3">
        <v>10367</v>
      </c>
      <c r="G368" s="2">
        <f>F368/E367%</f>
        <v>33.925649584396886</v>
      </c>
      <c r="H368" s="5">
        <v>5047</v>
      </c>
      <c r="I368" s="3">
        <v>1764</v>
      </c>
      <c r="J368" s="2">
        <f>I368/H367%</f>
        <v>34.95145631067961</v>
      </c>
      <c r="K368" s="3">
        <f>E368+H368</f>
        <v>35605</v>
      </c>
      <c r="L368" s="3">
        <f>F368+I368</f>
        <v>12131</v>
      </c>
      <c r="M368" s="2">
        <f>L368/K367%</f>
        <v>34.071057435753403</v>
      </c>
      <c r="N368" s="4">
        <v>53355</v>
      </c>
      <c r="O368" s="3">
        <v>21714</v>
      </c>
      <c r="P368" s="2">
        <f>O368/N367%</f>
        <v>40.697216755693006</v>
      </c>
      <c r="Q368" s="3">
        <f>K368+N368</f>
        <v>88960</v>
      </c>
      <c r="R368" s="3">
        <f>L368+O368</f>
        <v>33845</v>
      </c>
      <c r="S368" s="2">
        <f>R368/Q367%</f>
        <v>38.045188848920866</v>
      </c>
      <c r="T368" s="2">
        <f>P368-G368</f>
        <v>6.7715671712961196</v>
      </c>
      <c r="U368" s="2">
        <f>P368-J368</f>
        <v>5.7457604450133957</v>
      </c>
      <c r="V368" s="2">
        <f>P368-M368</f>
        <v>6.6261593199396032</v>
      </c>
    </row>
    <row r="369" spans="1:22" ht="15" x14ac:dyDescent="0.25">
      <c r="A369" s="2" t="s">
        <v>218</v>
      </c>
      <c r="B369" s="2" t="s">
        <v>221</v>
      </c>
      <c r="C369" s="2" t="s">
        <v>222</v>
      </c>
      <c r="D369" s="2" t="s">
        <v>4</v>
      </c>
      <c r="E369" s="5">
        <v>33839</v>
      </c>
      <c r="F369" s="3">
        <v>18165</v>
      </c>
      <c r="G369" s="2">
        <f>F369/E369%</f>
        <v>53.680664322231749</v>
      </c>
      <c r="H369" s="5">
        <v>8835</v>
      </c>
      <c r="I369" s="3">
        <v>4293</v>
      </c>
      <c r="J369" s="2">
        <f>I369/H369%</f>
        <v>48.590831918505948</v>
      </c>
      <c r="K369" s="3">
        <f>E369+H369</f>
        <v>42674</v>
      </c>
      <c r="L369" s="3">
        <f>F369+I369</f>
        <v>22458</v>
      </c>
      <c r="M369" s="2">
        <f>L369/K369%</f>
        <v>52.626892252894031</v>
      </c>
      <c r="N369" s="4">
        <v>75347</v>
      </c>
      <c r="O369" s="3">
        <v>31757</v>
      </c>
      <c r="P369" s="2">
        <f>O369/N369%</f>
        <v>42.147663476979837</v>
      </c>
      <c r="Q369" s="3">
        <f>K369+N369</f>
        <v>118021</v>
      </c>
      <c r="R369" s="3">
        <f>L369+O369</f>
        <v>54215</v>
      </c>
      <c r="S369" s="2">
        <f>R369/Q369%</f>
        <v>45.936740071682159</v>
      </c>
      <c r="T369" s="2">
        <f>P369-G369</f>
        <v>-11.533000845251912</v>
      </c>
      <c r="U369" s="2">
        <f>P369-J369</f>
        <v>-6.4431684415261117</v>
      </c>
      <c r="V369" s="2">
        <f>P369-M369</f>
        <v>-10.479228775914194</v>
      </c>
    </row>
    <row r="370" spans="1:22" ht="15" x14ac:dyDescent="0.25">
      <c r="A370" s="2" t="s">
        <v>218</v>
      </c>
      <c r="B370" s="2" t="s">
        <v>221</v>
      </c>
      <c r="C370" s="2" t="s">
        <v>220</v>
      </c>
      <c r="D370" s="2" t="s">
        <v>0</v>
      </c>
      <c r="E370" s="5">
        <v>33839</v>
      </c>
      <c r="F370" s="3">
        <v>10816</v>
      </c>
      <c r="G370" s="2">
        <f>F370/E369%</f>
        <v>31.963119477525932</v>
      </c>
      <c r="H370" s="5">
        <v>8835</v>
      </c>
      <c r="I370" s="3">
        <v>3235</v>
      </c>
      <c r="J370" s="2">
        <f>I370/H369%</f>
        <v>36.615732880588574</v>
      </c>
      <c r="K370" s="3">
        <f>E370+H370</f>
        <v>42674</v>
      </c>
      <c r="L370" s="3">
        <f>F370+I370</f>
        <v>14051</v>
      </c>
      <c r="M370" s="2">
        <f>L370/K369%</f>
        <v>32.926372029807375</v>
      </c>
      <c r="N370" s="4">
        <v>75347</v>
      </c>
      <c r="O370" s="3">
        <v>33785</v>
      </c>
      <c r="P370" s="2">
        <f>O370/N369%</f>
        <v>44.839210585690203</v>
      </c>
      <c r="Q370" s="3">
        <f>K370+N370</f>
        <v>118021</v>
      </c>
      <c r="R370" s="3">
        <f>L370+O370</f>
        <v>47836</v>
      </c>
      <c r="S370" s="2">
        <f>R370/Q369%</f>
        <v>40.531769769786735</v>
      </c>
      <c r="T370" s="2">
        <f>P370-G370</f>
        <v>12.876091108164271</v>
      </c>
      <c r="U370" s="2">
        <f>P370-J370</f>
        <v>8.2234777051016295</v>
      </c>
      <c r="V370" s="2">
        <f>P370-M370</f>
        <v>11.912838555882828</v>
      </c>
    </row>
    <row r="371" spans="1:22" ht="15" x14ac:dyDescent="0.25">
      <c r="A371" s="2" t="s">
        <v>218</v>
      </c>
      <c r="B371" s="2" t="s">
        <v>217</v>
      </c>
      <c r="C371" s="2" t="s">
        <v>219</v>
      </c>
      <c r="D371" s="2" t="s">
        <v>4</v>
      </c>
      <c r="E371" s="5">
        <v>38340</v>
      </c>
      <c r="F371" s="3">
        <v>19233</v>
      </c>
      <c r="G371" s="2">
        <f>F371/E371%</f>
        <v>50.164319248826295</v>
      </c>
      <c r="H371" s="5">
        <v>11702</v>
      </c>
      <c r="I371" s="3">
        <v>5824</v>
      </c>
      <c r="J371" s="2">
        <f>I371/H371%</f>
        <v>49.769270210220476</v>
      </c>
      <c r="K371" s="3">
        <f>E371+H371</f>
        <v>50042</v>
      </c>
      <c r="L371" s="3">
        <f>F371+I371</f>
        <v>25057</v>
      </c>
      <c r="M371" s="2">
        <f>L371/K371%</f>
        <v>50.071939570760563</v>
      </c>
      <c r="N371" s="4">
        <v>76712</v>
      </c>
      <c r="O371" s="3">
        <v>29270</v>
      </c>
      <c r="P371" s="2">
        <f>O371/N371%</f>
        <v>38.155699238711023</v>
      </c>
      <c r="Q371" s="3">
        <f>K371+N371</f>
        <v>126754</v>
      </c>
      <c r="R371" s="3">
        <f>L371+O371</f>
        <v>54327</v>
      </c>
      <c r="S371" s="2">
        <f>R371/Q371%</f>
        <v>42.860185871846255</v>
      </c>
      <c r="T371" s="2">
        <f>P371-G371</f>
        <v>-12.008620010115273</v>
      </c>
      <c r="U371" s="2">
        <f>P371-J371</f>
        <v>-11.613570971509453</v>
      </c>
      <c r="V371" s="2">
        <f>P371-M371</f>
        <v>-11.91624033204954</v>
      </c>
    </row>
    <row r="372" spans="1:22" ht="15" x14ac:dyDescent="0.25">
      <c r="A372" s="2" t="s">
        <v>218</v>
      </c>
      <c r="B372" s="2" t="s">
        <v>217</v>
      </c>
      <c r="C372" s="2" t="s">
        <v>216</v>
      </c>
      <c r="D372" s="2" t="s">
        <v>0</v>
      </c>
      <c r="E372" s="5">
        <v>38340</v>
      </c>
      <c r="F372" s="3">
        <v>17629</v>
      </c>
      <c r="G372" s="2">
        <f>F372/E371%</f>
        <v>45.980699008868022</v>
      </c>
      <c r="H372" s="5">
        <v>11702</v>
      </c>
      <c r="I372" s="3">
        <v>4956</v>
      </c>
      <c r="J372" s="2">
        <f>I372/H371%</f>
        <v>42.351734746197231</v>
      </c>
      <c r="K372" s="3">
        <f>E372+H372</f>
        <v>50042</v>
      </c>
      <c r="L372" s="3">
        <f>F372+I372</f>
        <v>22585</v>
      </c>
      <c r="M372" s="2">
        <f>L372/K371%</f>
        <v>45.132089045202029</v>
      </c>
      <c r="N372" s="4">
        <v>76712</v>
      </c>
      <c r="O372" s="3">
        <v>43534</v>
      </c>
      <c r="P372" s="2">
        <f>O372/N371%</f>
        <v>56.74992178537908</v>
      </c>
      <c r="Q372" s="3">
        <f>K372+N372</f>
        <v>126754</v>
      </c>
      <c r="R372" s="3">
        <f>L372+O372</f>
        <v>66119</v>
      </c>
      <c r="S372" s="2">
        <f>R372/Q371%</f>
        <v>52.163245341369901</v>
      </c>
      <c r="T372" s="2">
        <f>P372-G372</f>
        <v>10.769222776511057</v>
      </c>
      <c r="U372" s="2">
        <f>P372-J372</f>
        <v>14.398187039181849</v>
      </c>
      <c r="V372" s="2">
        <f>P372-M372</f>
        <v>11.61783274017705</v>
      </c>
    </row>
    <row r="373" spans="1:22" ht="15" x14ac:dyDescent="0.25">
      <c r="A373" s="2" t="s">
        <v>178</v>
      </c>
      <c r="B373" s="2" t="s">
        <v>214</v>
      </c>
      <c r="C373" s="2" t="s">
        <v>215</v>
      </c>
      <c r="D373" s="2" t="s">
        <v>4</v>
      </c>
      <c r="E373" s="5">
        <v>43097</v>
      </c>
      <c r="F373" s="3">
        <v>15008</v>
      </c>
      <c r="G373" s="2">
        <f>F373/E373%</f>
        <v>34.823769635937531</v>
      </c>
      <c r="H373" s="5">
        <v>11691</v>
      </c>
      <c r="I373" s="3">
        <v>4855</v>
      </c>
      <c r="J373" s="2">
        <f>I373/H373%</f>
        <v>41.527670857924903</v>
      </c>
      <c r="K373" s="3">
        <f>E373+H373</f>
        <v>54788</v>
      </c>
      <c r="L373" s="3">
        <f>F373+I373</f>
        <v>19863</v>
      </c>
      <c r="M373" s="2">
        <f>L373/K373%</f>
        <v>36.254289260421992</v>
      </c>
      <c r="N373" s="4">
        <v>99140</v>
      </c>
      <c r="O373" s="3">
        <v>28061</v>
      </c>
      <c r="P373" s="2">
        <f>O373/N373%</f>
        <v>28.304417994754893</v>
      </c>
      <c r="Q373" s="3">
        <f>K373+N373</f>
        <v>153928</v>
      </c>
      <c r="R373" s="3">
        <f>L373+O373</f>
        <v>47924</v>
      </c>
      <c r="S373" s="2">
        <f>R373/Q373%</f>
        <v>31.134036692479601</v>
      </c>
      <c r="T373" s="2">
        <f>P373-G373</f>
        <v>-6.519351641182638</v>
      </c>
      <c r="U373" s="2">
        <f>P373-J373</f>
        <v>-13.223252863170011</v>
      </c>
      <c r="V373" s="2">
        <f>P373-M373</f>
        <v>-7.9498712656670989</v>
      </c>
    </row>
    <row r="374" spans="1:22" ht="15" x14ac:dyDescent="0.25">
      <c r="A374" s="2" t="s">
        <v>178</v>
      </c>
      <c r="B374" s="2" t="s">
        <v>214</v>
      </c>
      <c r="C374" s="2" t="s">
        <v>213</v>
      </c>
      <c r="D374" s="2" t="s">
        <v>0</v>
      </c>
      <c r="E374" s="5">
        <v>43097</v>
      </c>
      <c r="F374" s="3">
        <v>26094</v>
      </c>
      <c r="G374" s="2">
        <f>F374/E373%</f>
        <v>60.547137851822626</v>
      </c>
      <c r="H374" s="5">
        <v>11691</v>
      </c>
      <c r="I374" s="3">
        <v>5864</v>
      </c>
      <c r="J374" s="2">
        <f>I374/H373%</f>
        <v>50.15824138225986</v>
      </c>
      <c r="K374" s="3">
        <f>E374+H374</f>
        <v>54788</v>
      </c>
      <c r="L374" s="3">
        <f>F374+I374</f>
        <v>31958</v>
      </c>
      <c r="M374" s="2">
        <f>L374/K373%</f>
        <v>58.330291304665259</v>
      </c>
      <c r="N374" s="4">
        <v>99140</v>
      </c>
      <c r="O374" s="3">
        <v>66947</v>
      </c>
      <c r="P374" s="2">
        <f>O374/N373%</f>
        <v>67.52773855154328</v>
      </c>
      <c r="Q374" s="3">
        <f>K374+N374</f>
        <v>153928</v>
      </c>
      <c r="R374" s="3">
        <f>L374+O374</f>
        <v>98905</v>
      </c>
      <c r="S374" s="2">
        <f>R374/Q373%</f>
        <v>64.254066836443016</v>
      </c>
      <c r="T374" s="2">
        <f>P374-G374</f>
        <v>6.9806006997206538</v>
      </c>
      <c r="U374" s="2">
        <f>P374-J374</f>
        <v>17.36949716928342</v>
      </c>
      <c r="V374" s="2">
        <f>P374-M374</f>
        <v>9.1974472468780206</v>
      </c>
    </row>
    <row r="375" spans="1:22" ht="15" x14ac:dyDescent="0.25">
      <c r="A375" s="2" t="s">
        <v>178</v>
      </c>
      <c r="B375" s="2" t="s">
        <v>211</v>
      </c>
      <c r="C375" s="2" t="s">
        <v>212</v>
      </c>
      <c r="D375" s="2" t="s">
        <v>4</v>
      </c>
      <c r="E375" s="5">
        <v>38954</v>
      </c>
      <c r="F375" s="3">
        <v>15146</v>
      </c>
      <c r="G375" s="2">
        <f>F375/E375%</f>
        <v>38.881757970940079</v>
      </c>
      <c r="H375" s="5">
        <v>9529</v>
      </c>
      <c r="I375" s="3">
        <v>3739</v>
      </c>
      <c r="J375" s="2">
        <f>I375/H375%</f>
        <v>39.23811522720117</v>
      </c>
      <c r="K375" s="3">
        <f>E375+H375</f>
        <v>48483</v>
      </c>
      <c r="L375" s="3">
        <f>F375+I375</f>
        <v>18885</v>
      </c>
      <c r="M375" s="2">
        <f>L375/K375%</f>
        <v>38.951797537281109</v>
      </c>
      <c r="N375" s="4">
        <v>87059</v>
      </c>
      <c r="O375" s="3">
        <v>27075</v>
      </c>
      <c r="P375" s="2">
        <f>O375/N375%</f>
        <v>31.09959912243421</v>
      </c>
      <c r="Q375" s="3">
        <f>K375+N375</f>
        <v>135542</v>
      </c>
      <c r="R375" s="3">
        <f>L375+O375</f>
        <v>45960</v>
      </c>
      <c r="S375" s="2">
        <f>R375/Q375%</f>
        <v>33.908308863673248</v>
      </c>
      <c r="T375" s="2">
        <f>P375-G375</f>
        <v>-7.782158848505869</v>
      </c>
      <c r="U375" s="2">
        <f>P375-J375</f>
        <v>-8.1385161047669605</v>
      </c>
      <c r="V375" s="2">
        <f>P375-M375</f>
        <v>-7.8521984148468995</v>
      </c>
    </row>
    <row r="376" spans="1:22" ht="15" x14ac:dyDescent="0.25">
      <c r="A376" s="2" t="s">
        <v>178</v>
      </c>
      <c r="B376" s="2" t="s">
        <v>211</v>
      </c>
      <c r="C376" s="2" t="s">
        <v>210</v>
      </c>
      <c r="D376" s="2" t="s">
        <v>0</v>
      </c>
      <c r="E376" s="5">
        <v>38954</v>
      </c>
      <c r="F376" s="3">
        <v>19449</v>
      </c>
      <c r="G376" s="2">
        <f>F376/E375%</f>
        <v>49.928120347076039</v>
      </c>
      <c r="H376" s="5">
        <v>9529</v>
      </c>
      <c r="I376" s="3">
        <v>4389</v>
      </c>
      <c r="J376" s="2">
        <f>I376/H375%</f>
        <v>46.059397628292579</v>
      </c>
      <c r="K376" s="3">
        <f>E376+H376</f>
        <v>48483</v>
      </c>
      <c r="L376" s="3">
        <f>F376+I376</f>
        <v>23838</v>
      </c>
      <c r="M376" s="2">
        <f>L376/K375%</f>
        <v>49.167749520450471</v>
      </c>
      <c r="N376" s="4">
        <v>87059</v>
      </c>
      <c r="O376" s="3">
        <v>50947</v>
      </c>
      <c r="P376" s="2">
        <f>O376/N375%</f>
        <v>58.520084080910642</v>
      </c>
      <c r="Q376" s="3">
        <f>K376+N376</f>
        <v>135542</v>
      </c>
      <c r="R376" s="3">
        <f>L376+O376</f>
        <v>74785</v>
      </c>
      <c r="S376" s="2">
        <f>R376/Q375%</f>
        <v>55.174779773059271</v>
      </c>
      <c r="T376" s="2">
        <f>P376-G376</f>
        <v>8.5919637338346035</v>
      </c>
      <c r="U376" s="2">
        <f>P376-J376</f>
        <v>12.460686452618063</v>
      </c>
      <c r="V376" s="2">
        <f>P376-M376</f>
        <v>9.3523345604601715</v>
      </c>
    </row>
    <row r="377" spans="1:22" ht="15" x14ac:dyDescent="0.25">
      <c r="A377" s="2" t="s">
        <v>178</v>
      </c>
      <c r="B377" s="2" t="s">
        <v>208</v>
      </c>
      <c r="C377" s="2" t="s">
        <v>209</v>
      </c>
      <c r="D377" s="2" t="s">
        <v>4</v>
      </c>
      <c r="E377" s="5">
        <v>55435</v>
      </c>
      <c r="F377" s="3">
        <v>8672</v>
      </c>
      <c r="G377" s="2">
        <f>F377/E377%</f>
        <v>15.643546495896095</v>
      </c>
      <c r="H377" s="5">
        <v>10132</v>
      </c>
      <c r="I377" s="3">
        <v>2850</v>
      </c>
      <c r="J377" s="2">
        <f>I377/H377%</f>
        <v>28.128701144887486</v>
      </c>
      <c r="K377" s="3">
        <f>E377+H377</f>
        <v>65567</v>
      </c>
      <c r="L377" s="3">
        <f>F377+I377</f>
        <v>11522</v>
      </c>
      <c r="M377" s="2">
        <f>L377/K377%</f>
        <v>17.57286439824912</v>
      </c>
      <c r="N377" s="4">
        <v>82570</v>
      </c>
      <c r="O377" s="3">
        <v>10038</v>
      </c>
      <c r="P377" s="2">
        <f>O377/N377%</f>
        <v>12.156957732832748</v>
      </c>
      <c r="Q377" s="3">
        <f>K377+N377</f>
        <v>148137</v>
      </c>
      <c r="R377" s="3">
        <f>L377+O377</f>
        <v>21560</v>
      </c>
      <c r="S377" s="2">
        <f>R377/Q377%</f>
        <v>14.554095195663475</v>
      </c>
      <c r="T377" s="2">
        <f>P377-G377</f>
        <v>-3.486588763063347</v>
      </c>
      <c r="U377" s="2">
        <f>P377-J377</f>
        <v>-15.971743412054739</v>
      </c>
      <c r="V377" s="2">
        <f>P377-M377</f>
        <v>-5.4159066654163723</v>
      </c>
    </row>
    <row r="378" spans="1:22" ht="15" x14ac:dyDescent="0.25">
      <c r="A378" s="2" t="s">
        <v>178</v>
      </c>
      <c r="B378" s="2" t="s">
        <v>208</v>
      </c>
      <c r="C378" s="2" t="s">
        <v>207</v>
      </c>
      <c r="D378" s="2" t="s">
        <v>0</v>
      </c>
      <c r="E378" s="5">
        <v>55435</v>
      </c>
      <c r="F378" s="3">
        <v>27838</v>
      </c>
      <c r="G378" s="2">
        <f>F378/E377%</f>
        <v>50.21737169658158</v>
      </c>
      <c r="H378" s="5">
        <v>10132</v>
      </c>
      <c r="I378" s="3">
        <v>4725</v>
      </c>
      <c r="J378" s="2">
        <f>I378/H377%</f>
        <v>46.634425582313469</v>
      </c>
      <c r="K378" s="3">
        <f>E378+H378</f>
        <v>65567</v>
      </c>
      <c r="L378" s="3">
        <f>F378+I378</f>
        <v>32563</v>
      </c>
      <c r="M378" s="2">
        <f>L378/K377%</f>
        <v>49.663702777311762</v>
      </c>
      <c r="N378" s="4">
        <v>82570</v>
      </c>
      <c r="O378" s="3">
        <v>44539</v>
      </c>
      <c r="P378" s="2">
        <f>O378/N377%</f>
        <v>53.940898631464208</v>
      </c>
      <c r="Q378" s="3">
        <f>K378+N378</f>
        <v>148137</v>
      </c>
      <c r="R378" s="3">
        <f>L378+O378</f>
        <v>77102</v>
      </c>
      <c r="S378" s="2">
        <f>R378/Q377%</f>
        <v>52.047766594436233</v>
      </c>
      <c r="T378" s="2">
        <f>P378-G378</f>
        <v>3.7235269348826279</v>
      </c>
      <c r="U378" s="2">
        <f>P378-J378</f>
        <v>7.306473049150739</v>
      </c>
      <c r="V378" s="2">
        <f>P378-M378</f>
        <v>4.2771958541524455</v>
      </c>
    </row>
    <row r="379" spans="1:22" ht="15" x14ac:dyDescent="0.25">
      <c r="A379" s="2" t="s">
        <v>178</v>
      </c>
      <c r="B379" s="2" t="s">
        <v>205</v>
      </c>
      <c r="C379" s="2" t="s">
        <v>206</v>
      </c>
      <c r="D379" s="2" t="s">
        <v>4</v>
      </c>
      <c r="E379" s="5">
        <v>37741</v>
      </c>
      <c r="F379" s="3">
        <v>8475</v>
      </c>
      <c r="G379" s="2">
        <f>F379/E379%</f>
        <v>22.455684799024933</v>
      </c>
      <c r="H379" s="5">
        <v>5786</v>
      </c>
      <c r="I379" s="3">
        <v>1963</v>
      </c>
      <c r="J379" s="2">
        <f>I379/H379%</f>
        <v>33.926719668164537</v>
      </c>
      <c r="K379" s="3">
        <f>E379+H379</f>
        <v>43527</v>
      </c>
      <c r="L379" s="3">
        <f>F379+I379</f>
        <v>10438</v>
      </c>
      <c r="M379" s="2">
        <f>L379/K379%</f>
        <v>23.980517839501918</v>
      </c>
      <c r="N379" s="4">
        <v>37803</v>
      </c>
      <c r="O379" s="3">
        <v>6390</v>
      </c>
      <c r="P379" s="2">
        <f>O379/N379%</f>
        <v>16.903420363463219</v>
      </c>
      <c r="Q379" s="3">
        <f>K379+N379</f>
        <v>81330</v>
      </c>
      <c r="R379" s="3">
        <f>L379+O379</f>
        <v>16828</v>
      </c>
      <c r="S379" s="2">
        <f>R379/Q379%</f>
        <v>20.691011926718311</v>
      </c>
      <c r="T379" s="2">
        <f>P379-G379</f>
        <v>-5.5522644355617139</v>
      </c>
      <c r="U379" s="2">
        <f>P379-J379</f>
        <v>-17.023299304701318</v>
      </c>
      <c r="V379" s="2">
        <f>P379-M379</f>
        <v>-7.0770974760386984</v>
      </c>
    </row>
    <row r="380" spans="1:22" ht="15" x14ac:dyDescent="0.25">
      <c r="A380" s="2" t="s">
        <v>178</v>
      </c>
      <c r="B380" s="2" t="s">
        <v>205</v>
      </c>
      <c r="C380" s="2" t="s">
        <v>204</v>
      </c>
      <c r="D380" s="2" t="s">
        <v>0</v>
      </c>
      <c r="E380" s="5">
        <v>37741</v>
      </c>
      <c r="F380" s="3">
        <v>27087</v>
      </c>
      <c r="G380" s="2">
        <f>F380/E379%</f>
        <v>71.770753292175613</v>
      </c>
      <c r="H380" s="5">
        <v>5786</v>
      </c>
      <c r="I380" s="3">
        <v>3286</v>
      </c>
      <c r="J380" s="2">
        <f>I380/H379%</f>
        <v>56.792257172485307</v>
      </c>
      <c r="K380" s="3">
        <f>E380+H380</f>
        <v>43527</v>
      </c>
      <c r="L380" s="3">
        <f>F380+I380</f>
        <v>30373</v>
      </c>
      <c r="M380" s="2">
        <f>L380/K379%</f>
        <v>69.779676982103069</v>
      </c>
      <c r="N380" s="4">
        <v>37803</v>
      </c>
      <c r="O380" s="3">
        <v>29186</v>
      </c>
      <c r="P380" s="2">
        <f>O380/N379%</f>
        <v>77.205512789990223</v>
      </c>
      <c r="Q380" s="3">
        <f>K380+N380</f>
        <v>81330</v>
      </c>
      <c r="R380" s="3">
        <f>L380+O380</f>
        <v>59559</v>
      </c>
      <c r="S380" s="2">
        <f>R380/Q379%</f>
        <v>73.231279970490604</v>
      </c>
      <c r="T380" s="2">
        <f>P380-G380</f>
        <v>5.4347594978146105</v>
      </c>
      <c r="U380" s="2">
        <f>P380-J380</f>
        <v>20.413255617504916</v>
      </c>
      <c r="V380" s="2">
        <f>P380-M380</f>
        <v>7.4258358078871538</v>
      </c>
    </row>
    <row r="381" spans="1:22" ht="15" x14ac:dyDescent="0.25">
      <c r="A381" s="2" t="s">
        <v>178</v>
      </c>
      <c r="B381" s="2" t="s">
        <v>202</v>
      </c>
      <c r="C381" s="2" t="s">
        <v>203</v>
      </c>
      <c r="D381" s="2" t="s">
        <v>4</v>
      </c>
      <c r="E381" s="5">
        <v>51069</v>
      </c>
      <c r="F381" s="3">
        <v>14043</v>
      </c>
      <c r="G381" s="2">
        <f>F381/E381%</f>
        <v>27.498090818304647</v>
      </c>
      <c r="H381" s="5">
        <v>9444</v>
      </c>
      <c r="I381" s="3">
        <v>3707</v>
      </c>
      <c r="J381" s="2">
        <f>I381/H381%</f>
        <v>39.25243540872512</v>
      </c>
      <c r="K381" s="3">
        <f>E381+H381</f>
        <v>60513</v>
      </c>
      <c r="L381" s="3">
        <f>F381+I381</f>
        <v>17750</v>
      </c>
      <c r="M381" s="2">
        <f>L381/K381%</f>
        <v>29.332540115347115</v>
      </c>
      <c r="N381" s="4">
        <v>64171</v>
      </c>
      <c r="O381" s="3">
        <v>14543</v>
      </c>
      <c r="P381" s="2">
        <f>O381/N381%</f>
        <v>22.662885103863115</v>
      </c>
      <c r="Q381" s="3">
        <f>K381+N381</f>
        <v>124684</v>
      </c>
      <c r="R381" s="3">
        <f>L381+O381</f>
        <v>32293</v>
      </c>
      <c r="S381" s="2">
        <f>R381/Q381%</f>
        <v>25.899874883706012</v>
      </c>
      <c r="T381" s="2">
        <f>P381-G381</f>
        <v>-4.8352057144415319</v>
      </c>
      <c r="U381" s="2">
        <f>P381-J381</f>
        <v>-16.589550304862005</v>
      </c>
      <c r="V381" s="2">
        <f>P381-M381</f>
        <v>-6.6696550114840001</v>
      </c>
    </row>
    <row r="382" spans="1:22" ht="15" x14ac:dyDescent="0.25">
      <c r="A382" s="2" t="s">
        <v>178</v>
      </c>
      <c r="B382" s="2" t="s">
        <v>202</v>
      </c>
      <c r="C382" s="2" t="s">
        <v>201</v>
      </c>
      <c r="D382" s="2" t="s">
        <v>0</v>
      </c>
      <c r="E382" s="5">
        <v>51069</v>
      </c>
      <c r="F382" s="3">
        <v>23510</v>
      </c>
      <c r="G382" s="2">
        <f>F382/E381%</f>
        <v>46.03575554641759</v>
      </c>
      <c r="H382" s="5">
        <v>9444</v>
      </c>
      <c r="I382" s="3">
        <v>3650</v>
      </c>
      <c r="J382" s="2">
        <f>I382/H381%</f>
        <v>38.648877594239728</v>
      </c>
      <c r="K382" s="3">
        <f>E382+H382</f>
        <v>60513</v>
      </c>
      <c r="L382" s="3">
        <f>F382+I382</f>
        <v>27160</v>
      </c>
      <c r="M382" s="2">
        <f>L382/K381%</f>
        <v>44.882917720159305</v>
      </c>
      <c r="N382" s="4">
        <v>64171</v>
      </c>
      <c r="O382" s="3">
        <v>34023</v>
      </c>
      <c r="P382" s="2">
        <f>O382/N381%</f>
        <v>53.019276620280188</v>
      </c>
      <c r="Q382" s="3">
        <f>K382+N382</f>
        <v>124684</v>
      </c>
      <c r="R382" s="3">
        <f>L382+O382</f>
        <v>61183</v>
      </c>
      <c r="S382" s="2">
        <f>R382/Q381%</f>
        <v>49.070450097847363</v>
      </c>
      <c r="T382" s="2">
        <f>P382-G382</f>
        <v>6.9835210738625975</v>
      </c>
      <c r="U382" s="2">
        <f>P382-J382</f>
        <v>14.370399026040459</v>
      </c>
      <c r="V382" s="2">
        <f>P382-M382</f>
        <v>8.1363589001208823</v>
      </c>
    </row>
    <row r="383" spans="1:22" ht="15" x14ac:dyDescent="0.25">
      <c r="A383" s="2" t="s">
        <v>178</v>
      </c>
      <c r="B383" s="2" t="s">
        <v>199</v>
      </c>
      <c r="C383" s="2" t="s">
        <v>200</v>
      </c>
      <c r="D383" s="2" t="s">
        <v>4</v>
      </c>
      <c r="E383" s="5">
        <v>34287</v>
      </c>
      <c r="F383" s="3">
        <v>12767</v>
      </c>
      <c r="G383" s="2">
        <f>F383/E383%</f>
        <v>37.235686995071021</v>
      </c>
      <c r="H383" s="5">
        <v>8675</v>
      </c>
      <c r="I383" s="3">
        <v>3600</v>
      </c>
      <c r="J383" s="2">
        <f>I383/H383%</f>
        <v>41.498559077809801</v>
      </c>
      <c r="K383" s="3">
        <f>E383+H383</f>
        <v>42962</v>
      </c>
      <c r="L383" s="3">
        <f>F383+I383</f>
        <v>16367</v>
      </c>
      <c r="M383" s="2">
        <f>L383/K383%</f>
        <v>38.096457334388532</v>
      </c>
      <c r="N383" s="4">
        <v>70258</v>
      </c>
      <c r="O383" s="3">
        <v>18957</v>
      </c>
      <c r="P383" s="2">
        <f>O383/N383%</f>
        <v>26.981980699706792</v>
      </c>
      <c r="Q383" s="3">
        <f>K383+N383</f>
        <v>113220</v>
      </c>
      <c r="R383" s="3">
        <f>L383+O383</f>
        <v>35324</v>
      </c>
      <c r="S383" s="2">
        <f>R383/Q383%</f>
        <v>31.199434728846491</v>
      </c>
      <c r="T383" s="2">
        <f>P383-G383</f>
        <v>-10.253706295364228</v>
      </c>
      <c r="U383" s="2">
        <f>P383-J383</f>
        <v>-14.516578378103009</v>
      </c>
      <c r="V383" s="2">
        <f>P383-M383</f>
        <v>-11.11447663468174</v>
      </c>
    </row>
    <row r="384" spans="1:22" ht="15" x14ac:dyDescent="0.25">
      <c r="A384" s="2" t="s">
        <v>178</v>
      </c>
      <c r="B384" s="2" t="s">
        <v>199</v>
      </c>
      <c r="C384" s="2" t="s">
        <v>198</v>
      </c>
      <c r="D384" s="2" t="s">
        <v>0</v>
      </c>
      <c r="E384" s="5">
        <v>34287</v>
      </c>
      <c r="F384" s="3">
        <v>20297</v>
      </c>
      <c r="G384" s="2">
        <f>F384/E383%</f>
        <v>59.197363432204625</v>
      </c>
      <c r="H384" s="5">
        <v>8675</v>
      </c>
      <c r="I384" s="3">
        <v>4500</v>
      </c>
      <c r="J384" s="2">
        <f>I384/H383%</f>
        <v>51.873198847262245</v>
      </c>
      <c r="K384" s="3">
        <f>E384+H384</f>
        <v>42962</v>
      </c>
      <c r="L384" s="3">
        <f>F384+I384</f>
        <v>24797</v>
      </c>
      <c r="M384" s="2">
        <f>L384/K383%</f>
        <v>57.718448861784836</v>
      </c>
      <c r="N384" s="4">
        <v>70258</v>
      </c>
      <c r="O384" s="3">
        <v>48542</v>
      </c>
      <c r="P384" s="2">
        <f>O384/N383%</f>
        <v>69.091064362777189</v>
      </c>
      <c r="Q384" s="3">
        <f>K384+N384</f>
        <v>113220</v>
      </c>
      <c r="R384" s="3">
        <f>L384+O384</f>
        <v>73339</v>
      </c>
      <c r="S384" s="2">
        <f>R384/Q383%</f>
        <v>64.775658010952128</v>
      </c>
      <c r="T384" s="2">
        <f>P384-G384</f>
        <v>9.8937009305725638</v>
      </c>
      <c r="U384" s="2">
        <f>P384-J384</f>
        <v>17.217865515514944</v>
      </c>
      <c r="V384" s="2">
        <f>P384-M384</f>
        <v>11.372615500992353</v>
      </c>
    </row>
    <row r="385" spans="1:22" ht="15" x14ac:dyDescent="0.25">
      <c r="A385" s="2" t="s">
        <v>178</v>
      </c>
      <c r="B385" s="2" t="s">
        <v>196</v>
      </c>
      <c r="C385" s="2" t="s">
        <v>197</v>
      </c>
      <c r="D385" s="2" t="s">
        <v>4</v>
      </c>
      <c r="E385" s="5">
        <v>25428</v>
      </c>
      <c r="F385" s="3">
        <v>10228</v>
      </c>
      <c r="G385" s="2">
        <f>F385/E385%</f>
        <v>40.223375806197893</v>
      </c>
      <c r="H385" s="5">
        <v>10752</v>
      </c>
      <c r="I385" s="3">
        <v>4331</v>
      </c>
      <c r="J385" s="2">
        <f>I385/H385%</f>
        <v>40.280877976190474</v>
      </c>
      <c r="K385" s="3">
        <f>E385+H385</f>
        <v>36180</v>
      </c>
      <c r="L385" s="3">
        <f>F385+I385</f>
        <v>14559</v>
      </c>
      <c r="M385" s="2">
        <f>L385/K385%</f>
        <v>40.240464344941955</v>
      </c>
      <c r="N385" s="4">
        <v>61646</v>
      </c>
      <c r="O385" s="3">
        <v>19883</v>
      </c>
      <c r="P385" s="2">
        <f>O385/N385%</f>
        <v>32.253511987801318</v>
      </c>
      <c r="Q385" s="3">
        <f>K385+N385</f>
        <v>97826</v>
      </c>
      <c r="R385" s="3">
        <f>L385+O385</f>
        <v>34442</v>
      </c>
      <c r="S385" s="2">
        <f>R385/Q385%</f>
        <v>35.207409073252506</v>
      </c>
      <c r="T385" s="2">
        <f>P385-G385</f>
        <v>-7.9698638183965755</v>
      </c>
      <c r="U385" s="2">
        <f>P385-J385</f>
        <v>-8.0273659883891568</v>
      </c>
      <c r="V385" s="2">
        <f>P385-M385</f>
        <v>-7.9869523571406376</v>
      </c>
    </row>
    <row r="386" spans="1:22" ht="15" x14ac:dyDescent="0.25">
      <c r="A386" s="2" t="s">
        <v>178</v>
      </c>
      <c r="B386" s="2" t="s">
        <v>196</v>
      </c>
      <c r="C386" s="2" t="s">
        <v>195</v>
      </c>
      <c r="D386" s="2" t="s">
        <v>0</v>
      </c>
      <c r="E386" s="5">
        <v>25428</v>
      </c>
      <c r="F386" s="3">
        <v>12969</v>
      </c>
      <c r="G386" s="2">
        <f>F386/E385%</f>
        <v>51.002831524303915</v>
      </c>
      <c r="H386" s="5">
        <v>10752</v>
      </c>
      <c r="I386" s="3">
        <v>5274</v>
      </c>
      <c r="J386" s="2">
        <f>I386/H385%</f>
        <v>49.051339285714285</v>
      </c>
      <c r="K386" s="3">
        <f>E386+H386</f>
        <v>36180</v>
      </c>
      <c r="L386" s="3">
        <f>F386+I386</f>
        <v>18243</v>
      </c>
      <c r="M386" s="2">
        <f>L386/K385%</f>
        <v>50.4228855721393</v>
      </c>
      <c r="N386" s="4">
        <v>61646</v>
      </c>
      <c r="O386" s="3">
        <v>36214</v>
      </c>
      <c r="P386" s="2">
        <f>O386/N385%</f>
        <v>58.745092950069747</v>
      </c>
      <c r="Q386" s="3">
        <f>K386+N386</f>
        <v>97826</v>
      </c>
      <c r="R386" s="3">
        <f>L386+O386</f>
        <v>54457</v>
      </c>
      <c r="S386" s="2">
        <f>R386/Q385%</f>
        <v>55.667205037515586</v>
      </c>
      <c r="T386" s="2">
        <f>P386-G386</f>
        <v>7.7422614257658324</v>
      </c>
      <c r="U386" s="2">
        <f>P386-J386</f>
        <v>9.6937536643554623</v>
      </c>
      <c r="V386" s="2">
        <f>P386-M386</f>
        <v>8.3222073779304466</v>
      </c>
    </row>
    <row r="387" spans="1:22" ht="15" x14ac:dyDescent="0.25">
      <c r="A387" s="2" t="s">
        <v>178</v>
      </c>
      <c r="B387" s="2" t="s">
        <v>193</v>
      </c>
      <c r="C387" s="2" t="s">
        <v>194</v>
      </c>
      <c r="D387" s="2" t="s">
        <v>4</v>
      </c>
      <c r="E387" s="5">
        <v>51760</v>
      </c>
      <c r="F387" s="3">
        <v>11782</v>
      </c>
      <c r="G387" s="2">
        <f>F387/E387%</f>
        <v>22.762751159196288</v>
      </c>
      <c r="H387" s="5">
        <v>8344</v>
      </c>
      <c r="I387" s="3">
        <v>2986</v>
      </c>
      <c r="J387" s="2">
        <f>I387/H387%</f>
        <v>35.786193672099714</v>
      </c>
      <c r="K387" s="3">
        <f>E387+H387</f>
        <v>60104</v>
      </c>
      <c r="L387" s="3">
        <f>F387+I387</f>
        <v>14768</v>
      </c>
      <c r="M387" s="2">
        <f>L387/K387%</f>
        <v>24.570744043657662</v>
      </c>
      <c r="N387" s="4">
        <v>63070</v>
      </c>
      <c r="O387" s="3">
        <v>10915</v>
      </c>
      <c r="P387" s="2">
        <f>O387/N387%</f>
        <v>17.306167750118913</v>
      </c>
      <c r="Q387" s="3">
        <f>K387+N387</f>
        <v>123174</v>
      </c>
      <c r="R387" s="3">
        <f>L387+O387</f>
        <v>25683</v>
      </c>
      <c r="S387" s="2">
        <f>R387/Q387%</f>
        <v>20.850991280627404</v>
      </c>
      <c r="T387" s="2">
        <f>P387-G387</f>
        <v>-5.4565834090773748</v>
      </c>
      <c r="U387" s="2">
        <f>P387-J387</f>
        <v>-18.480025921980801</v>
      </c>
      <c r="V387" s="2">
        <f>P387-M387</f>
        <v>-7.2645762935387488</v>
      </c>
    </row>
    <row r="388" spans="1:22" ht="15" x14ac:dyDescent="0.25">
      <c r="A388" s="2" t="s">
        <v>178</v>
      </c>
      <c r="B388" s="2" t="s">
        <v>193</v>
      </c>
      <c r="C388" s="2" t="s">
        <v>192</v>
      </c>
      <c r="D388" s="2" t="s">
        <v>0</v>
      </c>
      <c r="E388" s="5">
        <v>51760</v>
      </c>
      <c r="F388" s="3">
        <v>27958</v>
      </c>
      <c r="G388" s="2">
        <f>F388/E387%</f>
        <v>54.014683153013905</v>
      </c>
      <c r="H388" s="5">
        <v>8344</v>
      </c>
      <c r="I388" s="3">
        <v>3700</v>
      </c>
      <c r="J388" s="2">
        <f>I388/H387%</f>
        <v>44.343240651965488</v>
      </c>
      <c r="K388" s="3">
        <f>E388+H388</f>
        <v>60104</v>
      </c>
      <c r="L388" s="3">
        <f>F388+I388</f>
        <v>31658</v>
      </c>
      <c r="M388" s="2">
        <f>L388/K387%</f>
        <v>52.672035139092245</v>
      </c>
      <c r="N388" s="4">
        <v>63070</v>
      </c>
      <c r="O388" s="3">
        <v>36368</v>
      </c>
      <c r="P388" s="2">
        <f>O388/N387%</f>
        <v>57.662914222292684</v>
      </c>
      <c r="Q388" s="3">
        <f>K388+N388</f>
        <v>123174</v>
      </c>
      <c r="R388" s="3">
        <f>L388+O388</f>
        <v>68026</v>
      </c>
      <c r="S388" s="2">
        <f>R388/Q387%</f>
        <v>55.227564258690954</v>
      </c>
      <c r="T388" s="2">
        <f>P388-G388</f>
        <v>3.6482310692787792</v>
      </c>
      <c r="U388" s="2">
        <f>P388-J388</f>
        <v>13.319673570327197</v>
      </c>
      <c r="V388" s="2">
        <f>P388-M388</f>
        <v>4.9908790832004399</v>
      </c>
    </row>
    <row r="389" spans="1:22" ht="15" x14ac:dyDescent="0.25">
      <c r="A389" s="2" t="s">
        <v>178</v>
      </c>
      <c r="B389" s="2" t="s">
        <v>190</v>
      </c>
      <c r="C389" s="2" t="s">
        <v>191</v>
      </c>
      <c r="D389" s="2" t="s">
        <v>4</v>
      </c>
      <c r="E389" s="5">
        <v>32082</v>
      </c>
      <c r="F389" s="3">
        <v>8261</v>
      </c>
      <c r="G389" s="2">
        <f>F389/E389%</f>
        <v>25.749641543544666</v>
      </c>
      <c r="H389" s="5">
        <v>8255</v>
      </c>
      <c r="I389" s="3">
        <v>2884</v>
      </c>
      <c r="J389" s="2">
        <f>I389/H389%</f>
        <v>34.936402180496671</v>
      </c>
      <c r="K389" s="3">
        <f>E389+H389</f>
        <v>40337</v>
      </c>
      <c r="L389" s="3">
        <f>F389+I389</f>
        <v>11145</v>
      </c>
      <c r="M389" s="2">
        <f>L389/K389%</f>
        <v>27.629719612266655</v>
      </c>
      <c r="N389" s="4">
        <v>49605</v>
      </c>
      <c r="O389" s="3">
        <v>8957</v>
      </c>
      <c r="P389" s="2">
        <f>O389/N389%</f>
        <v>18.056647515371434</v>
      </c>
      <c r="Q389" s="3">
        <f>K389+N389</f>
        <v>89942</v>
      </c>
      <c r="R389" s="3">
        <f>L389+O389</f>
        <v>20102</v>
      </c>
      <c r="S389" s="2">
        <f>R389/Q389%</f>
        <v>22.349958862377978</v>
      </c>
      <c r="T389" s="2">
        <f>P389-G389</f>
        <v>-7.6929940281732314</v>
      </c>
      <c r="U389" s="2">
        <f>P389-J389</f>
        <v>-16.879754665125237</v>
      </c>
      <c r="V389" s="2">
        <f>P389-M389</f>
        <v>-9.5730720968952205</v>
      </c>
    </row>
    <row r="390" spans="1:22" ht="15" x14ac:dyDescent="0.25">
      <c r="A390" s="2" t="s">
        <v>178</v>
      </c>
      <c r="B390" s="2" t="s">
        <v>190</v>
      </c>
      <c r="C390" s="2" t="s">
        <v>189</v>
      </c>
      <c r="D390" s="2" t="s">
        <v>0</v>
      </c>
      <c r="E390" s="5">
        <v>32082</v>
      </c>
      <c r="F390" s="3">
        <v>19113</v>
      </c>
      <c r="G390" s="2">
        <f>F390/E389%</f>
        <v>59.575462876379277</v>
      </c>
      <c r="H390" s="5">
        <v>8255</v>
      </c>
      <c r="I390" s="3">
        <v>4402</v>
      </c>
      <c r="J390" s="2">
        <f>I390/H389%</f>
        <v>53.325257419745611</v>
      </c>
      <c r="K390" s="3">
        <f>E390+H390</f>
        <v>40337</v>
      </c>
      <c r="L390" s="3">
        <f>F390+I390</f>
        <v>23515</v>
      </c>
      <c r="M390" s="2">
        <f>L390/K389%</f>
        <v>58.296353224087063</v>
      </c>
      <c r="N390" s="4">
        <v>49605</v>
      </c>
      <c r="O390" s="3">
        <v>34065</v>
      </c>
      <c r="P390" s="2">
        <f>O390/N389%</f>
        <v>68.67251285152706</v>
      </c>
      <c r="Q390" s="3">
        <f>K390+N390</f>
        <v>89942</v>
      </c>
      <c r="R390" s="3">
        <f>L390+O390</f>
        <v>57580</v>
      </c>
      <c r="S390" s="2">
        <f>R390/Q389%</f>
        <v>64.019034488892842</v>
      </c>
      <c r="T390" s="2">
        <f>P390-G390</f>
        <v>9.0970499751477831</v>
      </c>
      <c r="U390" s="2">
        <f>P390-J390</f>
        <v>15.347255431781448</v>
      </c>
      <c r="V390" s="2">
        <f>P390-M390</f>
        <v>10.376159627439996</v>
      </c>
    </row>
    <row r="391" spans="1:22" ht="15" x14ac:dyDescent="0.25">
      <c r="A391" s="2" t="s">
        <v>178</v>
      </c>
      <c r="B391" s="2" t="s">
        <v>187</v>
      </c>
      <c r="C391" s="2" t="s">
        <v>188</v>
      </c>
      <c r="D391" s="2" t="s">
        <v>4</v>
      </c>
      <c r="E391" s="5">
        <v>46045</v>
      </c>
      <c r="F391" s="3">
        <v>8541</v>
      </c>
      <c r="G391" s="2">
        <f>F391/E391%</f>
        <v>18.54924530350744</v>
      </c>
      <c r="H391" s="5">
        <v>7593</v>
      </c>
      <c r="I391" s="3">
        <v>2653</v>
      </c>
      <c r="J391" s="2">
        <f>I391/H391%</f>
        <v>34.94007638614513</v>
      </c>
      <c r="K391" s="3">
        <f>E391+H391</f>
        <v>53638</v>
      </c>
      <c r="L391" s="3">
        <f>F391+I391</f>
        <v>11194</v>
      </c>
      <c r="M391" s="2">
        <f>L391/K391%</f>
        <v>20.869532793914761</v>
      </c>
      <c r="N391" s="4">
        <v>48938</v>
      </c>
      <c r="O391" s="3">
        <v>6945</v>
      </c>
      <c r="P391" s="2">
        <f>O391/N391%</f>
        <v>14.191425885814704</v>
      </c>
      <c r="Q391" s="3">
        <f>K391+N391</f>
        <v>102576</v>
      </c>
      <c r="R391" s="3">
        <f>L391+O391</f>
        <v>18139</v>
      </c>
      <c r="S391" s="2">
        <f>R391/Q391%</f>
        <v>17.683473717048823</v>
      </c>
      <c r="T391" s="2">
        <f>P391-G391</f>
        <v>-4.3578194176927365</v>
      </c>
      <c r="U391" s="2">
        <f>P391-J391</f>
        <v>-20.748650500330427</v>
      </c>
      <c r="V391" s="2">
        <f>P391-M391</f>
        <v>-6.678106908100057</v>
      </c>
    </row>
    <row r="392" spans="1:22" ht="15" x14ac:dyDescent="0.25">
      <c r="A392" s="2" t="s">
        <v>178</v>
      </c>
      <c r="B392" s="2" t="s">
        <v>187</v>
      </c>
      <c r="C392" s="2" t="s">
        <v>186</v>
      </c>
      <c r="D392" s="2" t="s">
        <v>0</v>
      </c>
      <c r="E392" s="5">
        <v>46045</v>
      </c>
      <c r="F392" s="3">
        <v>28179</v>
      </c>
      <c r="G392" s="2">
        <f>F392/E391%</f>
        <v>61.198827234227387</v>
      </c>
      <c r="H392" s="5">
        <v>7593</v>
      </c>
      <c r="I392" s="3">
        <v>3646</v>
      </c>
      <c r="J392" s="2">
        <f>I392/H391%</f>
        <v>48.017911234031338</v>
      </c>
      <c r="K392" s="3">
        <f>E392+H392</f>
        <v>53638</v>
      </c>
      <c r="L392" s="3">
        <f>F392+I392</f>
        <v>31825</v>
      </c>
      <c r="M392" s="2">
        <f>L392/K391%</f>
        <v>59.332935605354415</v>
      </c>
      <c r="N392" s="4">
        <v>48938</v>
      </c>
      <c r="O392" s="3">
        <v>33367</v>
      </c>
      <c r="P392" s="2">
        <f>O392/N391%</f>
        <v>68.182189709428258</v>
      </c>
      <c r="Q392" s="3">
        <f>K392+N392</f>
        <v>102576</v>
      </c>
      <c r="R392" s="3">
        <f>L392+O392</f>
        <v>65192</v>
      </c>
      <c r="S392" s="2">
        <f>R392/Q391%</f>
        <v>63.554827639993761</v>
      </c>
      <c r="T392" s="2">
        <f>P392-G392</f>
        <v>6.9833624752008703</v>
      </c>
      <c r="U392" s="2">
        <f>P392-J392</f>
        <v>20.16427847539692</v>
      </c>
      <c r="V392" s="2">
        <f>P392-M392</f>
        <v>8.8492541040738431</v>
      </c>
    </row>
    <row r="393" spans="1:22" ht="15" x14ac:dyDescent="0.25">
      <c r="A393" s="2" t="s">
        <v>178</v>
      </c>
      <c r="B393" s="2" t="s">
        <v>184</v>
      </c>
      <c r="C393" s="2" t="s">
        <v>185</v>
      </c>
      <c r="D393" s="2" t="s">
        <v>4</v>
      </c>
      <c r="E393" s="5">
        <v>37725</v>
      </c>
      <c r="F393" s="3">
        <v>12101</v>
      </c>
      <c r="G393" s="2">
        <f>F393/E393%</f>
        <v>32.076872100728963</v>
      </c>
      <c r="H393" s="5">
        <v>11491</v>
      </c>
      <c r="I393" s="3">
        <v>4437</v>
      </c>
      <c r="J393" s="2">
        <f>I393/H393%</f>
        <v>38.612827430162739</v>
      </c>
      <c r="K393" s="3">
        <f>E393+H393</f>
        <v>49216</v>
      </c>
      <c r="L393" s="3">
        <f>F393+I393</f>
        <v>16538</v>
      </c>
      <c r="M393" s="2">
        <f>L393/K393%</f>
        <v>33.602893368010399</v>
      </c>
      <c r="N393" s="4">
        <v>91433</v>
      </c>
      <c r="O393" s="3">
        <v>21272</v>
      </c>
      <c r="P393" s="2">
        <f>O393/N393%</f>
        <v>23.265123095600057</v>
      </c>
      <c r="Q393" s="3">
        <f>K393+N393</f>
        <v>140649</v>
      </c>
      <c r="R393" s="3">
        <f>L393+O393</f>
        <v>37810</v>
      </c>
      <c r="S393" s="2">
        <f>R393/Q393%</f>
        <v>26.882523160491722</v>
      </c>
      <c r="T393" s="2">
        <f>P393-G393</f>
        <v>-8.811749005128906</v>
      </c>
      <c r="U393" s="2">
        <f>P393-J393</f>
        <v>-15.347704334562682</v>
      </c>
      <c r="V393" s="2">
        <f>P393-M393</f>
        <v>-10.337770272410342</v>
      </c>
    </row>
    <row r="394" spans="1:22" ht="15" x14ac:dyDescent="0.25">
      <c r="A394" s="2" t="s">
        <v>178</v>
      </c>
      <c r="B394" s="2" t="s">
        <v>184</v>
      </c>
      <c r="C394" s="2" t="s">
        <v>183</v>
      </c>
      <c r="D394" s="2" t="s">
        <v>0</v>
      </c>
      <c r="E394" s="5">
        <v>37725</v>
      </c>
      <c r="F394" s="3">
        <v>21870</v>
      </c>
      <c r="G394" s="2">
        <f>F394/E393%</f>
        <v>57.972166998011929</v>
      </c>
      <c r="H394" s="5">
        <v>11491</v>
      </c>
      <c r="I394" s="3">
        <v>5676</v>
      </c>
      <c r="J394" s="2">
        <f>I394/H393%</f>
        <v>49.39517883561048</v>
      </c>
      <c r="K394" s="3">
        <f>E394+H394</f>
        <v>49216</v>
      </c>
      <c r="L394" s="3">
        <f>F394+I394</f>
        <v>27546</v>
      </c>
      <c r="M394" s="2">
        <f>L394/K393%</f>
        <v>55.969603381014302</v>
      </c>
      <c r="N394" s="4">
        <v>91433</v>
      </c>
      <c r="O394" s="3">
        <v>61138</v>
      </c>
      <c r="P394" s="2">
        <f>O394/N393%</f>
        <v>66.866448656393203</v>
      </c>
      <c r="Q394" s="3">
        <f>K394+N394</f>
        <v>140649</v>
      </c>
      <c r="R394" s="3">
        <f>L394+O394</f>
        <v>88684</v>
      </c>
      <c r="S394" s="2">
        <f>R394/Q393%</f>
        <v>63.053416661334246</v>
      </c>
      <c r="T394" s="2">
        <f>P394-G394</f>
        <v>8.8942816583812743</v>
      </c>
      <c r="U394" s="2">
        <f>P394-J394</f>
        <v>17.471269820782723</v>
      </c>
      <c r="V394" s="2">
        <f>P394-M394</f>
        <v>10.896845275378901</v>
      </c>
    </row>
    <row r="395" spans="1:22" ht="15" x14ac:dyDescent="0.25">
      <c r="A395" s="2" t="s">
        <v>178</v>
      </c>
      <c r="B395" s="2" t="s">
        <v>181</v>
      </c>
      <c r="C395" s="2" t="s">
        <v>182</v>
      </c>
      <c r="D395" s="2" t="s">
        <v>4</v>
      </c>
      <c r="E395" s="5">
        <v>44777</v>
      </c>
      <c r="F395" s="3">
        <v>8280</v>
      </c>
      <c r="G395" s="2">
        <f>F395/E395%</f>
        <v>18.491636331152154</v>
      </c>
      <c r="H395" s="5">
        <v>7549</v>
      </c>
      <c r="I395" s="3">
        <v>2418</v>
      </c>
      <c r="J395" s="2">
        <f>I395/H395%</f>
        <v>32.030732547357267</v>
      </c>
      <c r="K395" s="3">
        <f>E395+H395</f>
        <v>52326</v>
      </c>
      <c r="L395" s="3">
        <f>F395+I395</f>
        <v>10698</v>
      </c>
      <c r="M395" s="2">
        <f>L395/K395%</f>
        <v>20.444903107441807</v>
      </c>
      <c r="N395" s="4">
        <v>38889</v>
      </c>
      <c r="O395" s="3">
        <v>6371</v>
      </c>
      <c r="P395" s="2">
        <f>O395/N395%</f>
        <v>16.382524621358225</v>
      </c>
      <c r="Q395" s="3">
        <f>K395+N395</f>
        <v>91215</v>
      </c>
      <c r="R395" s="3">
        <f>L395+O395</f>
        <v>17069</v>
      </c>
      <c r="S395" s="2">
        <f>R395/Q395%</f>
        <v>18.712930987227978</v>
      </c>
      <c r="T395" s="2">
        <f>P395-G395</f>
        <v>-2.1091117097939289</v>
      </c>
      <c r="U395" s="2">
        <f>P395-J395</f>
        <v>-15.648207925999042</v>
      </c>
      <c r="V395" s="2">
        <f>P395-M395</f>
        <v>-4.0623784860835812</v>
      </c>
    </row>
    <row r="396" spans="1:22" ht="15" x14ac:dyDescent="0.25">
      <c r="A396" s="2" t="s">
        <v>178</v>
      </c>
      <c r="B396" s="2" t="s">
        <v>181</v>
      </c>
      <c r="C396" s="2" t="s">
        <v>180</v>
      </c>
      <c r="D396" s="2" t="s">
        <v>0</v>
      </c>
      <c r="E396" s="5">
        <v>44777</v>
      </c>
      <c r="F396" s="3">
        <v>34976</v>
      </c>
      <c r="G396" s="2">
        <f>F396/E395%</f>
        <v>78.111530473234026</v>
      </c>
      <c r="H396" s="5">
        <v>7549</v>
      </c>
      <c r="I396" s="3">
        <v>4842</v>
      </c>
      <c r="J396" s="2">
        <f>I396/H395%</f>
        <v>64.140945820638493</v>
      </c>
      <c r="K396" s="3">
        <f>E396+H396</f>
        <v>52326</v>
      </c>
      <c r="L396" s="3">
        <f>F396+I396</f>
        <v>39818</v>
      </c>
      <c r="M396" s="2">
        <f>L396/K395%</f>
        <v>76.096013454114598</v>
      </c>
      <c r="N396" s="4">
        <v>38889</v>
      </c>
      <c r="O396" s="3">
        <v>31714</v>
      </c>
      <c r="P396" s="2">
        <f>O396/N395%</f>
        <v>81.550052714135106</v>
      </c>
      <c r="Q396" s="3">
        <f>K396+N396</f>
        <v>91215</v>
      </c>
      <c r="R396" s="3">
        <f>L396+O396</f>
        <v>71532</v>
      </c>
      <c r="S396" s="2">
        <f>R396/Q395%</f>
        <v>78.42131228416379</v>
      </c>
      <c r="T396" s="2">
        <f>P396-G396</f>
        <v>3.4385222409010794</v>
      </c>
      <c r="U396" s="2">
        <f>P396-J396</f>
        <v>17.409106893496613</v>
      </c>
      <c r="V396" s="2">
        <f>P396-M396</f>
        <v>5.4540392600205081</v>
      </c>
    </row>
    <row r="397" spans="1:22" ht="15" x14ac:dyDescent="0.25">
      <c r="A397" s="2" t="s">
        <v>178</v>
      </c>
      <c r="B397" s="2" t="s">
        <v>177</v>
      </c>
      <c r="C397" s="2" t="s">
        <v>179</v>
      </c>
      <c r="D397" s="2" t="s">
        <v>4</v>
      </c>
      <c r="E397" s="5">
        <v>34056</v>
      </c>
      <c r="F397" s="3">
        <v>9145</v>
      </c>
      <c r="G397" s="2">
        <f>F397/E397%</f>
        <v>26.8528306319004</v>
      </c>
      <c r="H397" s="5">
        <v>9337</v>
      </c>
      <c r="I397" s="3">
        <v>3009</v>
      </c>
      <c r="J397" s="2">
        <f>I397/H397%</f>
        <v>32.226625254364357</v>
      </c>
      <c r="K397" s="3">
        <f>E397+H397</f>
        <v>43393</v>
      </c>
      <c r="L397" s="3">
        <f>F397+I397</f>
        <v>12154</v>
      </c>
      <c r="M397" s="2">
        <f>L397/K397%</f>
        <v>28.009125895881823</v>
      </c>
      <c r="N397" s="4">
        <v>61797</v>
      </c>
      <c r="O397" s="3">
        <v>12834</v>
      </c>
      <c r="P397" s="2">
        <f>O397/N397%</f>
        <v>20.76799844652653</v>
      </c>
      <c r="Q397" s="3">
        <f>K397+N397</f>
        <v>105190</v>
      </c>
      <c r="R397" s="3">
        <f>L397+O397</f>
        <v>24988</v>
      </c>
      <c r="S397" s="2">
        <f>R397/Q397%</f>
        <v>23.75510980131191</v>
      </c>
      <c r="T397" s="2">
        <f>P397-G397</f>
        <v>-6.0848321853738696</v>
      </c>
      <c r="U397" s="2">
        <f>P397-J397</f>
        <v>-11.458626807837827</v>
      </c>
      <c r="V397" s="2">
        <f>P397-M397</f>
        <v>-7.2411274493552931</v>
      </c>
    </row>
    <row r="398" spans="1:22" ht="15" x14ac:dyDescent="0.25">
      <c r="A398" s="2" t="s">
        <v>178</v>
      </c>
      <c r="B398" s="2" t="s">
        <v>177</v>
      </c>
      <c r="C398" s="2" t="s">
        <v>176</v>
      </c>
      <c r="D398" s="2" t="s">
        <v>0</v>
      </c>
      <c r="E398" s="5">
        <v>34056</v>
      </c>
      <c r="F398" s="3">
        <v>19645</v>
      </c>
      <c r="G398" s="2">
        <f>F398/E397%</f>
        <v>57.684402161146345</v>
      </c>
      <c r="H398" s="5">
        <v>9337</v>
      </c>
      <c r="I398" s="3">
        <v>4806</v>
      </c>
      <c r="J398" s="2">
        <f>I398/H397%</f>
        <v>51.472635750240975</v>
      </c>
      <c r="K398" s="3">
        <f>E398+H398</f>
        <v>43393</v>
      </c>
      <c r="L398" s="3">
        <f>F398+I398</f>
        <v>24451</v>
      </c>
      <c r="M398" s="2">
        <f>L398/K397%</f>
        <v>56.347798031940634</v>
      </c>
      <c r="N398" s="4">
        <v>61797</v>
      </c>
      <c r="O398" s="3">
        <v>40785</v>
      </c>
      <c r="P398" s="2">
        <f>O398/N397%</f>
        <v>65.998349434438566</v>
      </c>
      <c r="Q398" s="3">
        <f>K398+N398</f>
        <v>105190</v>
      </c>
      <c r="R398" s="3">
        <f>L398+O398</f>
        <v>65236</v>
      </c>
      <c r="S398" s="2">
        <f>R398/Q397%</f>
        <v>62.017302024907302</v>
      </c>
      <c r="T398" s="2">
        <f>P398-G398</f>
        <v>8.3139472732922215</v>
      </c>
      <c r="U398" s="2">
        <f>P398-J398</f>
        <v>14.525713684197591</v>
      </c>
      <c r="V398" s="2">
        <f>P398-M398</f>
        <v>9.650551402497932</v>
      </c>
    </row>
    <row r="399" spans="1:22" ht="15" x14ac:dyDescent="0.25">
      <c r="A399" s="2" t="s">
        <v>129</v>
      </c>
      <c r="B399" s="2" t="s">
        <v>174</v>
      </c>
      <c r="C399" s="2" t="s">
        <v>175</v>
      </c>
      <c r="D399" s="2" t="s">
        <v>4</v>
      </c>
      <c r="E399" s="5">
        <v>39201</v>
      </c>
      <c r="F399" s="3">
        <v>16935</v>
      </c>
      <c r="G399" s="2">
        <f>F399/E399%</f>
        <v>43.200428560495908</v>
      </c>
      <c r="H399" s="5">
        <v>13444</v>
      </c>
      <c r="I399" s="3">
        <v>5939</v>
      </c>
      <c r="J399" s="2">
        <f>I399/H399%</f>
        <v>44.175840523653676</v>
      </c>
      <c r="K399" s="3">
        <f>E399+H399</f>
        <v>52645</v>
      </c>
      <c r="L399" s="3">
        <f>F399+I399</f>
        <v>22874</v>
      </c>
      <c r="M399" s="2">
        <f>L399/K399%</f>
        <v>43.449520372305059</v>
      </c>
      <c r="N399" s="4">
        <v>98702</v>
      </c>
      <c r="O399" s="3">
        <v>32279</v>
      </c>
      <c r="P399" s="2">
        <f>O399/N399%</f>
        <v>32.703491317298536</v>
      </c>
      <c r="Q399" s="3">
        <f>K399+N399</f>
        <v>151347</v>
      </c>
      <c r="R399" s="3">
        <f>L399+O399</f>
        <v>55153</v>
      </c>
      <c r="S399" s="2">
        <f>R399/Q399%</f>
        <v>36.441422690902364</v>
      </c>
      <c r="T399" s="2">
        <f>P399-G399</f>
        <v>-10.496937243197372</v>
      </c>
      <c r="U399" s="2">
        <f>P399-J399</f>
        <v>-11.47234920635514</v>
      </c>
      <c r="V399" s="2">
        <f>P399-M399</f>
        <v>-10.746029055006524</v>
      </c>
    </row>
    <row r="400" spans="1:22" ht="15" x14ac:dyDescent="0.25">
      <c r="A400" s="2" t="s">
        <v>129</v>
      </c>
      <c r="B400" s="2" t="s">
        <v>174</v>
      </c>
      <c r="C400" s="2" t="s">
        <v>173</v>
      </c>
      <c r="D400" s="2" t="s">
        <v>0</v>
      </c>
      <c r="E400" s="5">
        <v>39201</v>
      </c>
      <c r="F400" s="3">
        <v>20466</v>
      </c>
      <c r="G400" s="2">
        <f>F400/E399%</f>
        <v>52.207851840514273</v>
      </c>
      <c r="H400" s="5">
        <v>13444</v>
      </c>
      <c r="I400" s="3">
        <v>6564</v>
      </c>
      <c r="J400" s="2">
        <f>I400/H399%</f>
        <v>48.824754537340077</v>
      </c>
      <c r="K400" s="3">
        <f>E400+H400</f>
        <v>52645</v>
      </c>
      <c r="L400" s="3">
        <f>F400+I400</f>
        <v>27030</v>
      </c>
      <c r="M400" s="2">
        <f>L400/K399%</f>
        <v>51.343907303637565</v>
      </c>
      <c r="N400" s="4">
        <v>98702</v>
      </c>
      <c r="O400" s="3">
        <v>61688</v>
      </c>
      <c r="P400" s="2">
        <f>O400/N399%</f>
        <v>62.499240136977974</v>
      </c>
      <c r="Q400" s="3">
        <f>K400+N400</f>
        <v>151347</v>
      </c>
      <c r="R400" s="3">
        <f>L400+O400</f>
        <v>88718</v>
      </c>
      <c r="S400" s="2">
        <f>R400/Q399%</f>
        <v>58.618935294389715</v>
      </c>
      <c r="T400" s="2">
        <f>P400-G400</f>
        <v>10.291388296463701</v>
      </c>
      <c r="U400" s="2">
        <f>P400-J400</f>
        <v>13.674485599637897</v>
      </c>
      <c r="V400" s="2">
        <f>P400-M400</f>
        <v>11.15533283334041</v>
      </c>
    </row>
    <row r="401" spans="1:22" ht="15" x14ac:dyDescent="0.25">
      <c r="A401" s="2" t="s">
        <v>129</v>
      </c>
      <c r="B401" s="2" t="s">
        <v>171</v>
      </c>
      <c r="C401" s="2" t="s">
        <v>172</v>
      </c>
      <c r="D401" s="2" t="s">
        <v>4</v>
      </c>
      <c r="E401" s="5">
        <v>36079</v>
      </c>
      <c r="F401" s="3">
        <v>5943</v>
      </c>
      <c r="G401" s="2">
        <f>F401/E401%</f>
        <v>16.472186036198341</v>
      </c>
      <c r="H401" s="5">
        <v>11315</v>
      </c>
      <c r="I401" s="3">
        <v>2640</v>
      </c>
      <c r="J401" s="2">
        <f>I401/H401%</f>
        <v>23.331860362350859</v>
      </c>
      <c r="K401" s="3">
        <f>E401+H401</f>
        <v>47394</v>
      </c>
      <c r="L401" s="3">
        <f>F401+I401</f>
        <v>8583</v>
      </c>
      <c r="M401" s="2">
        <f>L401/K401%</f>
        <v>18.10988732750981</v>
      </c>
      <c r="N401" s="4">
        <v>84016</v>
      </c>
      <c r="O401" s="3">
        <v>12079</v>
      </c>
      <c r="P401" s="2">
        <f>O401/N401%</f>
        <v>14.377023424109694</v>
      </c>
      <c r="Q401" s="3">
        <f>K401+N401</f>
        <v>131410</v>
      </c>
      <c r="R401" s="3">
        <f>L401+O401</f>
        <v>20662</v>
      </c>
      <c r="S401" s="2">
        <f>R401/Q401%</f>
        <v>15.723308728407275</v>
      </c>
      <c r="T401" s="2">
        <f>P401-G401</f>
        <v>-2.0951626120886466</v>
      </c>
      <c r="U401" s="2">
        <f>P401-J401</f>
        <v>-8.954836938241165</v>
      </c>
      <c r="V401" s="2">
        <f>P401-M401</f>
        <v>-3.7328639034001156</v>
      </c>
    </row>
    <row r="402" spans="1:22" ht="15" x14ac:dyDescent="0.25">
      <c r="A402" s="2" t="s">
        <v>129</v>
      </c>
      <c r="B402" s="2" t="s">
        <v>171</v>
      </c>
      <c r="C402" s="2" t="s">
        <v>170</v>
      </c>
      <c r="D402" s="2" t="s">
        <v>0</v>
      </c>
      <c r="E402" s="5">
        <v>36079</v>
      </c>
      <c r="F402" s="3">
        <v>14530</v>
      </c>
      <c r="G402" s="2">
        <f>F402/E401%</f>
        <v>40.27273483189667</v>
      </c>
      <c r="H402" s="5">
        <v>11315</v>
      </c>
      <c r="I402" s="3">
        <v>4757</v>
      </c>
      <c r="J402" s="2">
        <f>I402/H401%</f>
        <v>42.041537781705699</v>
      </c>
      <c r="K402" s="3">
        <f>E402+H402</f>
        <v>47394</v>
      </c>
      <c r="L402" s="3">
        <f>F402+I402</f>
        <v>19287</v>
      </c>
      <c r="M402" s="2">
        <f>L402/K401%</f>
        <v>40.6950246866692</v>
      </c>
      <c r="N402" s="4">
        <v>84016</v>
      </c>
      <c r="O402" s="3">
        <v>42495</v>
      </c>
      <c r="P402" s="2">
        <f>O402/N401%</f>
        <v>50.579651494953346</v>
      </c>
      <c r="Q402" s="3">
        <f>K402+N402</f>
        <v>131410</v>
      </c>
      <c r="R402" s="3">
        <f>L402+O402</f>
        <v>61782</v>
      </c>
      <c r="S402" s="2">
        <f>R402/Q401%</f>
        <v>47.014686857925582</v>
      </c>
      <c r="T402" s="2">
        <f>P402-G402</f>
        <v>10.306916663056676</v>
      </c>
      <c r="U402" s="2">
        <f>P402-J402</f>
        <v>8.5381137132476468</v>
      </c>
      <c r="V402" s="2">
        <f>P402-M402</f>
        <v>9.8846268082841462</v>
      </c>
    </row>
    <row r="403" spans="1:22" ht="15" x14ac:dyDescent="0.25">
      <c r="A403" s="2" t="s">
        <v>129</v>
      </c>
      <c r="B403" s="2" t="s">
        <v>168</v>
      </c>
      <c r="C403" s="2" t="s">
        <v>169</v>
      </c>
      <c r="D403" s="2" t="s">
        <v>4</v>
      </c>
      <c r="E403" s="5">
        <v>34520</v>
      </c>
      <c r="F403" s="3">
        <v>13576</v>
      </c>
      <c r="G403" s="2">
        <f>F403/E403%</f>
        <v>39.327925840092703</v>
      </c>
      <c r="H403" s="5">
        <v>7499</v>
      </c>
      <c r="I403" s="3">
        <v>3487</v>
      </c>
      <c r="J403" s="2">
        <f>I403/H403%</f>
        <v>46.49953327110282</v>
      </c>
      <c r="K403" s="3">
        <f>E403+H403</f>
        <v>42019</v>
      </c>
      <c r="L403" s="3">
        <f>F403+I403</f>
        <v>17063</v>
      </c>
      <c r="M403" s="2">
        <f>L403/K403%</f>
        <v>40.607820271781812</v>
      </c>
      <c r="N403" s="4">
        <v>61473</v>
      </c>
      <c r="O403" s="3">
        <v>18061</v>
      </c>
      <c r="P403" s="2">
        <f>O403/N403%</f>
        <v>29.380378377499063</v>
      </c>
      <c r="Q403" s="3">
        <f>K403+N403</f>
        <v>103492</v>
      </c>
      <c r="R403" s="3">
        <f>L403+O403</f>
        <v>35124</v>
      </c>
      <c r="S403" s="2">
        <f>R403/Q403%</f>
        <v>33.938855177211764</v>
      </c>
      <c r="T403" s="2">
        <f>P403-G403</f>
        <v>-9.94754746259364</v>
      </c>
      <c r="U403" s="2">
        <f>P403-J403</f>
        <v>-17.119154893603756</v>
      </c>
      <c r="V403" s="2">
        <f>P403-M403</f>
        <v>-11.227441894282748</v>
      </c>
    </row>
    <row r="404" spans="1:22" ht="15" x14ac:dyDescent="0.25">
      <c r="A404" s="2" t="s">
        <v>129</v>
      </c>
      <c r="B404" s="2" t="s">
        <v>168</v>
      </c>
      <c r="C404" s="2" t="s">
        <v>167</v>
      </c>
      <c r="D404" s="2" t="s">
        <v>0</v>
      </c>
      <c r="E404" s="5">
        <v>34520</v>
      </c>
      <c r="F404" s="3">
        <v>19852</v>
      </c>
      <c r="G404" s="2">
        <f>F404/E403%</f>
        <v>57.508690614136732</v>
      </c>
      <c r="H404" s="5">
        <v>7499</v>
      </c>
      <c r="I404" s="3">
        <v>3520</v>
      </c>
      <c r="J404" s="2">
        <f>I404/H403%</f>
        <v>46.939591945592746</v>
      </c>
      <c r="K404" s="3">
        <f>E404+H404</f>
        <v>42019</v>
      </c>
      <c r="L404" s="3">
        <f>F404+I404</f>
        <v>23372</v>
      </c>
      <c r="M404" s="2">
        <f>L404/K403%</f>
        <v>55.622456507770295</v>
      </c>
      <c r="N404" s="4">
        <v>61473</v>
      </c>
      <c r="O404" s="3">
        <v>41334</v>
      </c>
      <c r="P404" s="2">
        <f>O404/N403%</f>
        <v>67.239275779610566</v>
      </c>
      <c r="Q404" s="3">
        <f>K404+N404</f>
        <v>103492</v>
      </c>
      <c r="R404" s="3">
        <f>L404+O404</f>
        <v>64706</v>
      </c>
      <c r="S404" s="2">
        <f>R404/Q403%</f>
        <v>62.52270706914544</v>
      </c>
      <c r="T404" s="2">
        <f>P404-G404</f>
        <v>9.7305851654738333</v>
      </c>
      <c r="U404" s="2">
        <f>P404-J404</f>
        <v>20.29968383401782</v>
      </c>
      <c r="V404" s="2">
        <f>P404-M404</f>
        <v>11.616819271840271</v>
      </c>
    </row>
    <row r="405" spans="1:22" ht="15" x14ac:dyDescent="0.25">
      <c r="A405" s="2" t="s">
        <v>129</v>
      </c>
      <c r="B405" s="2" t="s">
        <v>165</v>
      </c>
      <c r="C405" s="2" t="s">
        <v>166</v>
      </c>
      <c r="D405" s="2" t="s">
        <v>4</v>
      </c>
      <c r="E405" s="5">
        <v>33454</v>
      </c>
      <c r="F405" s="3">
        <v>15241</v>
      </c>
      <c r="G405" s="2">
        <f>F405/E405%</f>
        <v>45.558079751300291</v>
      </c>
      <c r="H405" s="5">
        <v>9069</v>
      </c>
      <c r="I405" s="3">
        <v>4730</v>
      </c>
      <c r="J405" s="2">
        <f>I405/H405%</f>
        <v>52.155695225493439</v>
      </c>
      <c r="K405" s="3">
        <f>E405+H405</f>
        <v>42523</v>
      </c>
      <c r="L405" s="3">
        <f>F405+I405</f>
        <v>19971</v>
      </c>
      <c r="M405" s="2">
        <f>L405/K405%</f>
        <v>46.965171789384563</v>
      </c>
      <c r="N405" s="4">
        <v>72825</v>
      </c>
      <c r="O405" s="3">
        <v>28047</v>
      </c>
      <c r="P405" s="2">
        <f>O405/N405%</f>
        <v>38.512873326467556</v>
      </c>
      <c r="Q405" s="3">
        <f>K405+N405</f>
        <v>115348</v>
      </c>
      <c r="R405" s="3">
        <f>L405+O405</f>
        <v>48018</v>
      </c>
      <c r="S405" s="2">
        <f>R405/Q405%</f>
        <v>41.628810209106355</v>
      </c>
      <c r="T405" s="2">
        <f>P405-G405</f>
        <v>-7.0452064248327346</v>
      </c>
      <c r="U405" s="2">
        <f>P405-J405</f>
        <v>-13.642821899025883</v>
      </c>
      <c r="V405" s="2">
        <f>P405-M405</f>
        <v>-8.4522984629170068</v>
      </c>
    </row>
    <row r="406" spans="1:22" ht="15" x14ac:dyDescent="0.25">
      <c r="A406" s="2" t="s">
        <v>129</v>
      </c>
      <c r="B406" s="2" t="s">
        <v>165</v>
      </c>
      <c r="C406" s="2" t="s">
        <v>164</v>
      </c>
      <c r="D406" s="2" t="s">
        <v>0</v>
      </c>
      <c r="E406" s="5">
        <v>33454</v>
      </c>
      <c r="F406" s="3">
        <v>17466</v>
      </c>
      <c r="G406" s="2">
        <f>F406/E405%</f>
        <v>52.209003407664255</v>
      </c>
      <c r="H406" s="5">
        <v>9069</v>
      </c>
      <c r="I406" s="3">
        <v>3986</v>
      </c>
      <c r="J406" s="2">
        <f>I406/H405%</f>
        <v>43.951924137170579</v>
      </c>
      <c r="K406" s="3">
        <f>E406+H406</f>
        <v>42523</v>
      </c>
      <c r="L406" s="3">
        <f>F406+I406</f>
        <v>21452</v>
      </c>
      <c r="M406" s="2">
        <f>L406/K405%</f>
        <v>50.447992850927733</v>
      </c>
      <c r="N406" s="4">
        <v>72825</v>
      </c>
      <c r="O406" s="3">
        <v>43129</v>
      </c>
      <c r="P406" s="2">
        <f>O406/N405%</f>
        <v>59.222794370065223</v>
      </c>
      <c r="Q406" s="3">
        <f>K406+N406</f>
        <v>115348</v>
      </c>
      <c r="R406" s="3">
        <f>L406+O406</f>
        <v>64581</v>
      </c>
      <c r="S406" s="2">
        <f>R406/Q405%</f>
        <v>55.987966848146478</v>
      </c>
      <c r="T406" s="2">
        <f>P406-G406</f>
        <v>7.013790962400968</v>
      </c>
      <c r="U406" s="2">
        <f>P406-J406</f>
        <v>15.270870232894644</v>
      </c>
      <c r="V406" s="2">
        <f>P406-M406</f>
        <v>8.7748015191374904</v>
      </c>
    </row>
    <row r="407" spans="1:22" ht="15" x14ac:dyDescent="0.25">
      <c r="A407" s="2" t="s">
        <v>129</v>
      </c>
      <c r="B407" s="2" t="s">
        <v>162</v>
      </c>
      <c r="C407" s="2" t="s">
        <v>163</v>
      </c>
      <c r="D407" s="2" t="s">
        <v>4</v>
      </c>
      <c r="E407" s="5">
        <v>37464</v>
      </c>
      <c r="F407" s="3">
        <v>20037</v>
      </c>
      <c r="G407" s="2">
        <f>F407/E407%</f>
        <v>53.483344010249844</v>
      </c>
      <c r="H407" s="5">
        <v>6435</v>
      </c>
      <c r="I407" s="3">
        <v>3611</v>
      </c>
      <c r="J407" s="2">
        <f>I407/H407%</f>
        <v>56.114996114996117</v>
      </c>
      <c r="K407" s="3">
        <f>E407+H407</f>
        <v>43899</v>
      </c>
      <c r="L407" s="3">
        <f>F407+I407</f>
        <v>23648</v>
      </c>
      <c r="M407" s="2">
        <f>L407/K407%</f>
        <v>53.869108635732019</v>
      </c>
      <c r="N407" s="4">
        <v>59319</v>
      </c>
      <c r="O407" s="3">
        <v>26947</v>
      </c>
      <c r="P407" s="2">
        <f>O407/N407%</f>
        <v>45.427266137325304</v>
      </c>
      <c r="Q407" s="3">
        <f>K407+N407</f>
        <v>103218</v>
      </c>
      <c r="R407" s="3">
        <f>L407+O407</f>
        <v>50595</v>
      </c>
      <c r="S407" s="2">
        <f>R407/Q407%</f>
        <v>49.017613206998774</v>
      </c>
      <c r="T407" s="2">
        <f>P407-G407</f>
        <v>-8.0560778729245399</v>
      </c>
      <c r="U407" s="2">
        <f>P407-J407</f>
        <v>-10.687729977670813</v>
      </c>
      <c r="V407" s="2">
        <f>P407-M407</f>
        <v>-8.4418424984067144</v>
      </c>
    </row>
    <row r="408" spans="1:22" ht="15" x14ac:dyDescent="0.25">
      <c r="A408" s="2" t="s">
        <v>129</v>
      </c>
      <c r="B408" s="2" t="s">
        <v>162</v>
      </c>
      <c r="C408" s="2" t="s">
        <v>161</v>
      </c>
      <c r="D408" s="2" t="s">
        <v>0</v>
      </c>
      <c r="E408" s="5">
        <v>37464</v>
      </c>
      <c r="F408" s="3">
        <v>16795</v>
      </c>
      <c r="G408" s="2">
        <f>F408/E407%</f>
        <v>44.829703181721122</v>
      </c>
      <c r="H408" s="5">
        <v>6435</v>
      </c>
      <c r="I408" s="3">
        <v>2596</v>
      </c>
      <c r="J408" s="2">
        <f>I408/H407%</f>
        <v>40.341880341880348</v>
      </c>
      <c r="K408" s="3">
        <f>E408+H408</f>
        <v>43899</v>
      </c>
      <c r="L408" s="3">
        <f>F408+I408</f>
        <v>19391</v>
      </c>
      <c r="M408" s="2">
        <f>L408/K407%</f>
        <v>44.171849017061888</v>
      </c>
      <c r="N408" s="4">
        <v>59319</v>
      </c>
      <c r="O408" s="3">
        <v>32609</v>
      </c>
      <c r="P408" s="2">
        <f>O408/N407%</f>
        <v>54.972268581736031</v>
      </c>
      <c r="Q408" s="3">
        <f>K408+N408</f>
        <v>103218</v>
      </c>
      <c r="R408" s="3">
        <f>L408+O408</f>
        <v>52000</v>
      </c>
      <c r="S408" s="2">
        <f>R408/Q407%</f>
        <v>50.378809897498492</v>
      </c>
      <c r="T408" s="2">
        <f>P408-G408</f>
        <v>10.142565400014909</v>
      </c>
      <c r="U408" s="2">
        <f>P408-J408</f>
        <v>14.630388239855684</v>
      </c>
      <c r="V408" s="2">
        <f>P408-M408</f>
        <v>10.800419564674144</v>
      </c>
    </row>
    <row r="409" spans="1:22" ht="15" x14ac:dyDescent="0.25">
      <c r="A409" s="2" t="s">
        <v>129</v>
      </c>
      <c r="B409" s="2" t="s">
        <v>159</v>
      </c>
      <c r="C409" s="2" t="s">
        <v>160</v>
      </c>
      <c r="D409" s="2" t="s">
        <v>4</v>
      </c>
      <c r="E409" s="5">
        <v>36294</v>
      </c>
      <c r="F409" s="3">
        <v>15899</v>
      </c>
      <c r="G409" s="2">
        <f>F409/E409%</f>
        <v>43.8061387557172</v>
      </c>
      <c r="H409" s="5">
        <v>11132</v>
      </c>
      <c r="I409" s="3">
        <v>5171</v>
      </c>
      <c r="J409" s="2">
        <f>I409/H409%</f>
        <v>46.451670858785484</v>
      </c>
      <c r="K409" s="3">
        <f>E409+H409</f>
        <v>47426</v>
      </c>
      <c r="L409" s="3">
        <f>F409+I409</f>
        <v>21070</v>
      </c>
      <c r="M409" s="2">
        <f>L409/K409%</f>
        <v>44.427107493779786</v>
      </c>
      <c r="N409" s="4">
        <v>63286</v>
      </c>
      <c r="O409" s="3">
        <v>21171</v>
      </c>
      <c r="P409" s="2">
        <f>O409/N409%</f>
        <v>33.452896375185666</v>
      </c>
      <c r="Q409" s="3">
        <f>K409+N409</f>
        <v>110712</v>
      </c>
      <c r="R409" s="3">
        <f>L409+O409</f>
        <v>42241</v>
      </c>
      <c r="S409" s="2">
        <f>R409/Q409%</f>
        <v>38.153948984753235</v>
      </c>
      <c r="T409" s="2">
        <f>P409-G409</f>
        <v>-10.353242380531533</v>
      </c>
      <c r="U409" s="2">
        <f>P409-J409</f>
        <v>-12.998774483599817</v>
      </c>
      <c r="V409" s="2">
        <f>P409-M409</f>
        <v>-10.97421111859412</v>
      </c>
    </row>
    <row r="410" spans="1:22" ht="15" x14ac:dyDescent="0.25">
      <c r="A410" s="2" t="s">
        <v>129</v>
      </c>
      <c r="B410" s="2" t="s">
        <v>159</v>
      </c>
      <c r="C410" s="2" t="s">
        <v>158</v>
      </c>
      <c r="D410" s="2" t="s">
        <v>0</v>
      </c>
      <c r="E410" s="5">
        <v>36294</v>
      </c>
      <c r="F410" s="3">
        <v>17891</v>
      </c>
      <c r="G410" s="2">
        <f>F410/E409%</f>
        <v>49.294649253320109</v>
      </c>
      <c r="H410" s="5">
        <v>11132</v>
      </c>
      <c r="I410" s="3">
        <v>4926</v>
      </c>
      <c r="J410" s="2">
        <f>I410/H409%</f>
        <v>44.250808480057493</v>
      </c>
      <c r="K410" s="3">
        <f>E410+H410</f>
        <v>47426</v>
      </c>
      <c r="L410" s="3">
        <f>F410+I410</f>
        <v>22817</v>
      </c>
      <c r="M410" s="2">
        <f>L410/K409%</f>
        <v>48.110740943786112</v>
      </c>
      <c r="N410" s="4">
        <v>63286</v>
      </c>
      <c r="O410" s="3">
        <v>37295</v>
      </c>
      <c r="P410" s="2">
        <f>O410/N409%</f>
        <v>58.930885187877251</v>
      </c>
      <c r="Q410" s="3">
        <f>K410+N410</f>
        <v>110712</v>
      </c>
      <c r="R410" s="3">
        <f>L410+O410</f>
        <v>60112</v>
      </c>
      <c r="S410" s="2">
        <f>R410/Q409%</f>
        <v>54.295830623599976</v>
      </c>
      <c r="T410" s="2">
        <f>P410-G410</f>
        <v>9.636235934557142</v>
      </c>
      <c r="U410" s="2">
        <f>P410-J410</f>
        <v>14.680076707819758</v>
      </c>
      <c r="V410" s="2">
        <f>P410-M410</f>
        <v>10.820144244091139</v>
      </c>
    </row>
    <row r="411" spans="1:22" ht="15" x14ac:dyDescent="0.25">
      <c r="A411" s="2" t="s">
        <v>129</v>
      </c>
      <c r="B411" s="2" t="s">
        <v>156</v>
      </c>
      <c r="C411" s="2" t="s">
        <v>157</v>
      </c>
      <c r="D411" s="2" t="s">
        <v>4</v>
      </c>
      <c r="E411" s="5">
        <v>29395</v>
      </c>
      <c r="F411" s="3">
        <v>10865</v>
      </c>
      <c r="G411" s="2">
        <f>F411/E411%</f>
        <v>36.962068378976021</v>
      </c>
      <c r="H411" s="5">
        <v>8163</v>
      </c>
      <c r="I411" s="3">
        <v>3659</v>
      </c>
      <c r="J411" s="2">
        <f>I411/H411%</f>
        <v>44.824206786720573</v>
      </c>
      <c r="K411" s="3">
        <f>E411+H411</f>
        <v>37558</v>
      </c>
      <c r="L411" s="3">
        <f>F411+I411</f>
        <v>14524</v>
      </c>
      <c r="M411" s="2">
        <f>L411/K411%</f>
        <v>38.670855743117315</v>
      </c>
      <c r="N411" s="4">
        <v>48601</v>
      </c>
      <c r="O411" s="3">
        <v>14255</v>
      </c>
      <c r="P411" s="2">
        <f>O411/N411%</f>
        <v>29.330672208390773</v>
      </c>
      <c r="Q411" s="3">
        <f>K411+N411</f>
        <v>86159</v>
      </c>
      <c r="R411" s="3">
        <f>L411+O411</f>
        <v>28779</v>
      </c>
      <c r="S411" s="2">
        <f>R411/Q411%</f>
        <v>33.402198261354009</v>
      </c>
      <c r="T411" s="2">
        <f>P411-G411</f>
        <v>-7.6313961705852478</v>
      </c>
      <c r="U411" s="2">
        <f>P411-J411</f>
        <v>-15.4935345783298</v>
      </c>
      <c r="V411" s="2">
        <f>P411-M411</f>
        <v>-9.3401835347265418</v>
      </c>
    </row>
    <row r="412" spans="1:22" ht="15" x14ac:dyDescent="0.25">
      <c r="A412" s="2" t="s">
        <v>129</v>
      </c>
      <c r="B412" s="2" t="s">
        <v>156</v>
      </c>
      <c r="C412" s="2" t="s">
        <v>155</v>
      </c>
      <c r="D412" s="2" t="s">
        <v>0</v>
      </c>
      <c r="E412" s="5">
        <v>29395</v>
      </c>
      <c r="F412" s="3">
        <v>16362</v>
      </c>
      <c r="G412" s="2">
        <f>F412/E411%</f>
        <v>55.662527640755229</v>
      </c>
      <c r="H412" s="5">
        <v>8163</v>
      </c>
      <c r="I412" s="3">
        <v>3526</v>
      </c>
      <c r="J412" s="2">
        <f>I412/H411%</f>
        <v>43.194903834374621</v>
      </c>
      <c r="K412" s="3">
        <f>E412+H412</f>
        <v>37558</v>
      </c>
      <c r="L412" s="3">
        <f>F412+I412</f>
        <v>19888</v>
      </c>
      <c r="M412" s="2">
        <f>L412/K411%</f>
        <v>52.952766387986586</v>
      </c>
      <c r="N412" s="4">
        <v>48601</v>
      </c>
      <c r="O412" s="3">
        <v>30329</v>
      </c>
      <c r="P412" s="2">
        <f>O412/N411%</f>
        <v>62.404065759963785</v>
      </c>
      <c r="Q412" s="3">
        <f>K412+N412</f>
        <v>86159</v>
      </c>
      <c r="R412" s="3">
        <f>L412+O412</f>
        <v>50217</v>
      </c>
      <c r="S412" s="2">
        <f>R412/Q411%</f>
        <v>58.284102647430913</v>
      </c>
      <c r="T412" s="2">
        <f>P412-G412</f>
        <v>6.7415381192085562</v>
      </c>
      <c r="U412" s="2">
        <f>P412-J412</f>
        <v>19.209161925589164</v>
      </c>
      <c r="V412" s="2">
        <f>P412-M412</f>
        <v>9.4512993719771998</v>
      </c>
    </row>
    <row r="413" spans="1:22" ht="15" x14ac:dyDescent="0.25">
      <c r="A413" s="2" t="s">
        <v>129</v>
      </c>
      <c r="B413" s="2" t="s">
        <v>153</v>
      </c>
      <c r="C413" s="2" t="s">
        <v>154</v>
      </c>
      <c r="D413" s="2" t="s">
        <v>4</v>
      </c>
      <c r="E413" s="5">
        <v>38801</v>
      </c>
      <c r="F413" s="3">
        <v>17189</v>
      </c>
      <c r="G413" s="2">
        <f>F413/E413%</f>
        <v>44.300404628746683</v>
      </c>
      <c r="H413" s="5">
        <v>7053</v>
      </c>
      <c r="I413" s="3">
        <v>3522</v>
      </c>
      <c r="J413" s="2">
        <f>I413/H413%</f>
        <v>49.936197362824331</v>
      </c>
      <c r="K413" s="3">
        <f>E413+H413</f>
        <v>45854</v>
      </c>
      <c r="L413" s="3">
        <f>F413+I413</f>
        <v>20711</v>
      </c>
      <c r="M413" s="2">
        <f>L413/K413%</f>
        <v>45.167270030967849</v>
      </c>
      <c r="N413" s="4">
        <v>58411</v>
      </c>
      <c r="O413" s="3">
        <v>19524</v>
      </c>
      <c r="P413" s="2">
        <f>O413/N413%</f>
        <v>33.4252110047765</v>
      </c>
      <c r="Q413" s="3">
        <f>K413+N413</f>
        <v>104265</v>
      </c>
      <c r="R413" s="3">
        <f>L413+O413</f>
        <v>40235</v>
      </c>
      <c r="S413" s="2">
        <f>R413/Q413%</f>
        <v>38.589171821800214</v>
      </c>
      <c r="T413" s="2">
        <f>P413-G413</f>
        <v>-10.875193623970183</v>
      </c>
      <c r="U413" s="2">
        <f>P413-J413</f>
        <v>-16.51098635804783</v>
      </c>
      <c r="V413" s="2">
        <f>P413-M413</f>
        <v>-11.742059026191349</v>
      </c>
    </row>
    <row r="414" spans="1:22" ht="15" x14ac:dyDescent="0.25">
      <c r="A414" s="2" t="s">
        <v>129</v>
      </c>
      <c r="B414" s="2" t="s">
        <v>153</v>
      </c>
      <c r="C414" s="2" t="s">
        <v>152</v>
      </c>
      <c r="D414" s="2" t="s">
        <v>0</v>
      </c>
      <c r="E414" s="5">
        <v>38801</v>
      </c>
      <c r="F414" s="3">
        <v>20290</v>
      </c>
      <c r="G414" s="2">
        <f>F414/E413%</f>
        <v>52.292466689002865</v>
      </c>
      <c r="H414" s="5">
        <v>7053</v>
      </c>
      <c r="I414" s="3">
        <v>3150</v>
      </c>
      <c r="J414" s="2">
        <f>I414/H413%</f>
        <v>44.661846022968952</v>
      </c>
      <c r="K414" s="3">
        <f>E414+H414</f>
        <v>45854</v>
      </c>
      <c r="L414" s="3">
        <f>F414+I414</f>
        <v>23440</v>
      </c>
      <c r="M414" s="2">
        <f>L414/K413%</f>
        <v>51.118768264491642</v>
      </c>
      <c r="N414" s="4">
        <v>58411</v>
      </c>
      <c r="O414" s="3">
        <v>36874</v>
      </c>
      <c r="P414" s="2">
        <f>O414/N413%</f>
        <v>63.128520312954748</v>
      </c>
      <c r="Q414" s="3">
        <f>K414+N414</f>
        <v>104265</v>
      </c>
      <c r="R414" s="3">
        <f>L414+O414</f>
        <v>60314</v>
      </c>
      <c r="S414" s="2">
        <f>R414/Q413%</f>
        <v>57.846832590035</v>
      </c>
      <c r="T414" s="2">
        <f>P414-G414</f>
        <v>10.836053623951884</v>
      </c>
      <c r="U414" s="2">
        <f>P414-J414</f>
        <v>18.466674289985797</v>
      </c>
      <c r="V414" s="2">
        <f>P414-M414</f>
        <v>12.009752048463106</v>
      </c>
    </row>
    <row r="415" spans="1:22" ht="15" x14ac:dyDescent="0.25">
      <c r="A415" s="2" t="s">
        <v>129</v>
      </c>
      <c r="B415" s="2" t="s">
        <v>150</v>
      </c>
      <c r="C415" s="2" t="s">
        <v>151</v>
      </c>
      <c r="D415" s="2" t="s">
        <v>4</v>
      </c>
      <c r="E415" s="5">
        <v>51406</v>
      </c>
      <c r="F415" s="3">
        <v>20690</v>
      </c>
      <c r="G415" s="2">
        <f>F415/E415%</f>
        <v>40.248220052133995</v>
      </c>
      <c r="H415" s="5">
        <v>10184</v>
      </c>
      <c r="I415" s="3">
        <v>4715</v>
      </c>
      <c r="J415" s="2">
        <f>I415/H415%</f>
        <v>46.298114689709344</v>
      </c>
      <c r="K415" s="3">
        <f>E415+H415</f>
        <v>61590</v>
      </c>
      <c r="L415" s="3">
        <f>F415+I415</f>
        <v>25405</v>
      </c>
      <c r="M415" s="2">
        <f>L415/K415%</f>
        <v>41.248579314823836</v>
      </c>
      <c r="N415" s="4">
        <v>59795</v>
      </c>
      <c r="O415" s="3">
        <v>19435</v>
      </c>
      <c r="P415" s="2">
        <f>O415/N415%</f>
        <v>32.502717618529978</v>
      </c>
      <c r="Q415" s="3">
        <f>K415+N415</f>
        <v>121385</v>
      </c>
      <c r="R415" s="3">
        <f>L415+O415</f>
        <v>44840</v>
      </c>
      <c r="S415" s="2">
        <f>R415/Q415%</f>
        <v>36.940313877332457</v>
      </c>
      <c r="T415" s="2">
        <f>P415-G415</f>
        <v>-7.7455024336040168</v>
      </c>
      <c r="U415" s="2">
        <f>P415-J415</f>
        <v>-13.795397071179366</v>
      </c>
      <c r="V415" s="2">
        <f>P415-M415</f>
        <v>-8.7458616962938578</v>
      </c>
    </row>
    <row r="416" spans="1:22" ht="15" x14ac:dyDescent="0.25">
      <c r="A416" s="2" t="s">
        <v>129</v>
      </c>
      <c r="B416" s="2" t="s">
        <v>150</v>
      </c>
      <c r="C416" s="2" t="s">
        <v>149</v>
      </c>
      <c r="D416" s="2" t="s">
        <v>0</v>
      </c>
      <c r="E416" s="5">
        <v>51406</v>
      </c>
      <c r="F416" s="3">
        <v>28673</v>
      </c>
      <c r="G416" s="2">
        <f>F416/E415%</f>
        <v>55.777535696222238</v>
      </c>
      <c r="H416" s="5">
        <v>10184</v>
      </c>
      <c r="I416" s="3">
        <v>4778</v>
      </c>
      <c r="J416" s="2">
        <f>I416/H415%</f>
        <v>46.916732128829537</v>
      </c>
      <c r="K416" s="3">
        <f>E416+H416</f>
        <v>61590</v>
      </c>
      <c r="L416" s="3">
        <f>F416+I416</f>
        <v>33451</v>
      </c>
      <c r="M416" s="2">
        <f>L416/K415%</f>
        <v>54.312388374736159</v>
      </c>
      <c r="N416" s="4">
        <v>59795</v>
      </c>
      <c r="O416" s="3">
        <v>37555</v>
      </c>
      <c r="P416" s="2">
        <f>O416/N415%</f>
        <v>62.806254703570531</v>
      </c>
      <c r="Q416" s="3">
        <f>K416+N416</f>
        <v>121385</v>
      </c>
      <c r="R416" s="3">
        <f>L416+O416</f>
        <v>71006</v>
      </c>
      <c r="S416" s="2">
        <f>R416/Q415%</f>
        <v>58.496519339292341</v>
      </c>
      <c r="T416" s="2">
        <f>P416-G416</f>
        <v>7.0287190073482932</v>
      </c>
      <c r="U416" s="2">
        <f>P416-J416</f>
        <v>15.889522574740994</v>
      </c>
      <c r="V416" s="2">
        <f>P416-M416</f>
        <v>8.4938663288343719</v>
      </c>
    </row>
    <row r="417" spans="1:22" ht="15" x14ac:dyDescent="0.25">
      <c r="A417" s="2" t="s">
        <v>129</v>
      </c>
      <c r="B417" s="2" t="s">
        <v>147</v>
      </c>
      <c r="C417" s="2" t="s">
        <v>148</v>
      </c>
      <c r="D417" s="2" t="s">
        <v>4</v>
      </c>
      <c r="E417" s="5">
        <v>41516</v>
      </c>
      <c r="F417" s="3">
        <v>23769</v>
      </c>
      <c r="G417" s="2">
        <f>F417/E417%</f>
        <v>57.252625493785523</v>
      </c>
      <c r="H417" s="5">
        <v>12435</v>
      </c>
      <c r="I417" s="3">
        <v>7130</v>
      </c>
      <c r="J417" s="2">
        <f>I417/H417%</f>
        <v>57.338158423803783</v>
      </c>
      <c r="K417" s="3">
        <f>E417+H417</f>
        <v>53951</v>
      </c>
      <c r="L417" s="3">
        <f>F417+I417</f>
        <v>30899</v>
      </c>
      <c r="M417" s="2">
        <f>L417/K417%</f>
        <v>57.272339715667918</v>
      </c>
      <c r="N417" s="4">
        <v>84385</v>
      </c>
      <c r="O417" s="3">
        <v>39195</v>
      </c>
      <c r="P417" s="2">
        <f>O417/N417%</f>
        <v>46.447828405522309</v>
      </c>
      <c r="Q417" s="3">
        <f>K417+N417</f>
        <v>138336</v>
      </c>
      <c r="R417" s="3">
        <f>L417+O417</f>
        <v>70094</v>
      </c>
      <c r="S417" s="2">
        <f>R417/Q417%</f>
        <v>50.669384686560264</v>
      </c>
      <c r="T417" s="2">
        <f>P417-G417</f>
        <v>-10.804797088263214</v>
      </c>
      <c r="U417" s="2">
        <f>P417-J417</f>
        <v>-10.890330018281475</v>
      </c>
      <c r="V417" s="2">
        <f>P417-M417</f>
        <v>-10.82451131014561</v>
      </c>
    </row>
    <row r="418" spans="1:22" ht="15" x14ac:dyDescent="0.25">
      <c r="A418" s="2" t="s">
        <v>129</v>
      </c>
      <c r="B418" s="2" t="s">
        <v>147</v>
      </c>
      <c r="C418" s="2" t="s">
        <v>146</v>
      </c>
      <c r="D418" s="2" t="s">
        <v>0</v>
      </c>
      <c r="E418" s="5">
        <v>41516</v>
      </c>
      <c r="F418" s="3">
        <v>16195</v>
      </c>
      <c r="G418" s="2">
        <f>F418/E417%</f>
        <v>39.009056749205122</v>
      </c>
      <c r="H418" s="5">
        <v>12435</v>
      </c>
      <c r="I418" s="3">
        <v>4489</v>
      </c>
      <c r="J418" s="2">
        <f>I418/H417%</f>
        <v>36.099718536389226</v>
      </c>
      <c r="K418" s="3">
        <f>E418+H418</f>
        <v>53951</v>
      </c>
      <c r="L418" s="3">
        <f>F418+I418</f>
        <v>20684</v>
      </c>
      <c r="M418" s="2">
        <f>L418/K417%</f>
        <v>38.338492335637895</v>
      </c>
      <c r="N418" s="4">
        <v>84385</v>
      </c>
      <c r="O418" s="3">
        <v>41206</v>
      </c>
      <c r="P418" s="2">
        <f>O418/N417%</f>
        <v>48.830953368489659</v>
      </c>
      <c r="Q418" s="3">
        <f>K418+N418</f>
        <v>138336</v>
      </c>
      <c r="R418" s="3">
        <f>L418+O418</f>
        <v>61890</v>
      </c>
      <c r="S418" s="2">
        <f>R418/Q417%</f>
        <v>44.738896599583626</v>
      </c>
      <c r="T418" s="2">
        <f>P418-G418</f>
        <v>9.8218966192845372</v>
      </c>
      <c r="U418" s="2">
        <f>P418-J418</f>
        <v>12.731234832100434</v>
      </c>
      <c r="V418" s="2">
        <f>P418-M418</f>
        <v>10.492461032851764</v>
      </c>
    </row>
    <row r="419" spans="1:22" ht="15" x14ac:dyDescent="0.25">
      <c r="A419" s="2" t="s">
        <v>129</v>
      </c>
      <c r="B419" s="2" t="s">
        <v>144</v>
      </c>
      <c r="C419" s="2" t="s">
        <v>145</v>
      </c>
      <c r="D419" s="2" t="s">
        <v>4</v>
      </c>
      <c r="E419" s="5">
        <v>42564</v>
      </c>
      <c r="F419" s="3">
        <v>24161</v>
      </c>
      <c r="G419" s="2">
        <f>F419/E419%</f>
        <v>56.763931961281834</v>
      </c>
      <c r="H419" s="5">
        <v>12365</v>
      </c>
      <c r="I419" s="3">
        <v>6656</v>
      </c>
      <c r="J419" s="2">
        <f>I419/H419%</f>
        <v>53.82935705620703</v>
      </c>
      <c r="K419" s="3">
        <f>E419+H419</f>
        <v>54929</v>
      </c>
      <c r="L419" s="3">
        <f>F419+I419</f>
        <v>30817</v>
      </c>
      <c r="M419" s="2">
        <f>L419/K419%</f>
        <v>56.103333394017739</v>
      </c>
      <c r="N419" s="4">
        <v>90210</v>
      </c>
      <c r="O419" s="3">
        <v>40817</v>
      </c>
      <c r="P419" s="2">
        <f>O419/N419%</f>
        <v>45.246646713224699</v>
      </c>
      <c r="Q419" s="3">
        <f>K419+N419</f>
        <v>145139</v>
      </c>
      <c r="R419" s="3">
        <f>L419+O419</f>
        <v>71634</v>
      </c>
      <c r="S419" s="2">
        <f>R419/Q419%</f>
        <v>49.355445469515423</v>
      </c>
      <c r="T419" s="2">
        <f>P419-G419</f>
        <v>-11.517285248057135</v>
      </c>
      <c r="U419" s="2">
        <f>P419-J419</f>
        <v>-8.582710342982331</v>
      </c>
      <c r="V419" s="2">
        <f>P419-M419</f>
        <v>-10.85668668079304</v>
      </c>
    </row>
    <row r="420" spans="1:22" ht="15" x14ac:dyDescent="0.25">
      <c r="A420" s="2" t="s">
        <v>129</v>
      </c>
      <c r="B420" s="2" t="s">
        <v>144</v>
      </c>
      <c r="C420" s="2" t="s">
        <v>143</v>
      </c>
      <c r="D420" s="2" t="s">
        <v>0</v>
      </c>
      <c r="E420" s="5">
        <v>42564</v>
      </c>
      <c r="F420" s="3">
        <v>15047</v>
      </c>
      <c r="G420" s="2">
        <f>F420/E419%</f>
        <v>35.351470726435487</v>
      </c>
      <c r="H420" s="5">
        <v>12365</v>
      </c>
      <c r="I420" s="3">
        <v>4392</v>
      </c>
      <c r="J420" s="2">
        <f>I420/H419%</f>
        <v>35.51961180752123</v>
      </c>
      <c r="K420" s="3">
        <f>E420+H420</f>
        <v>54929</v>
      </c>
      <c r="L420" s="3">
        <f>F420+I420</f>
        <v>19439</v>
      </c>
      <c r="M420" s="2">
        <f>L420/K419%</f>
        <v>35.389320759525937</v>
      </c>
      <c r="N420" s="4">
        <v>90210</v>
      </c>
      <c r="O420" s="3">
        <v>40564</v>
      </c>
      <c r="P420" s="2">
        <f>O420/N419%</f>
        <v>44.966190001108522</v>
      </c>
      <c r="Q420" s="3">
        <f>K420+N420</f>
        <v>145139</v>
      </c>
      <c r="R420" s="3">
        <f>L420+O420</f>
        <v>60003</v>
      </c>
      <c r="S420" s="2">
        <f>R420/Q419%</f>
        <v>41.341748255120947</v>
      </c>
      <c r="T420" s="2">
        <f>P420-G420</f>
        <v>9.6147192746730354</v>
      </c>
      <c r="U420" s="2">
        <f>P420-J420</f>
        <v>9.4465781935872926</v>
      </c>
      <c r="V420" s="2">
        <f>P420-M420</f>
        <v>9.5768692415825853</v>
      </c>
    </row>
    <row r="421" spans="1:22" ht="15" x14ac:dyDescent="0.25">
      <c r="A421" s="2" t="s">
        <v>129</v>
      </c>
      <c r="B421" s="2" t="s">
        <v>141</v>
      </c>
      <c r="C421" s="2" t="s">
        <v>142</v>
      </c>
      <c r="D421" s="2" t="s">
        <v>4</v>
      </c>
      <c r="E421" s="5">
        <v>56414</v>
      </c>
      <c r="F421" s="3">
        <v>18504</v>
      </c>
      <c r="G421" s="2">
        <f>F421/E421%</f>
        <v>32.800368702804271</v>
      </c>
      <c r="H421" s="5">
        <v>13417</v>
      </c>
      <c r="I421" s="3">
        <v>5777</v>
      </c>
      <c r="J421" s="2">
        <f>I421/H421%</f>
        <v>43.057315346202586</v>
      </c>
      <c r="K421" s="3">
        <f>E421+H421</f>
        <v>69831</v>
      </c>
      <c r="L421" s="3">
        <f>F421+I421</f>
        <v>24281</v>
      </c>
      <c r="M421" s="2">
        <f>L421/K421%</f>
        <v>34.771090203491291</v>
      </c>
      <c r="N421" s="4">
        <v>82290</v>
      </c>
      <c r="O421" s="3">
        <v>21217</v>
      </c>
      <c r="P421" s="2">
        <f>O421/N421%</f>
        <v>25.78320573581237</v>
      </c>
      <c r="Q421" s="3">
        <f>K421+N421</f>
        <v>152121</v>
      </c>
      <c r="R421" s="3">
        <f>L421+O421</f>
        <v>45498</v>
      </c>
      <c r="S421" s="2">
        <f>R421/Q421%</f>
        <v>29.909085530597352</v>
      </c>
      <c r="T421" s="2">
        <f>P421-G421</f>
        <v>-7.0171629669919007</v>
      </c>
      <c r="U421" s="2">
        <f>P421-J421</f>
        <v>-17.274109610390216</v>
      </c>
      <c r="V421" s="2">
        <f>P421-M421</f>
        <v>-8.9878844676789207</v>
      </c>
    </row>
    <row r="422" spans="1:22" ht="15" x14ac:dyDescent="0.25">
      <c r="A422" s="2" t="s">
        <v>129</v>
      </c>
      <c r="B422" s="2" t="s">
        <v>141</v>
      </c>
      <c r="C422" s="2" t="s">
        <v>140</v>
      </c>
      <c r="D422" s="2" t="s">
        <v>0</v>
      </c>
      <c r="E422" s="5">
        <v>56414</v>
      </c>
      <c r="F422" s="3">
        <v>36143</v>
      </c>
      <c r="G422" s="2">
        <f>F422/E421%</f>
        <v>64.067430070549861</v>
      </c>
      <c r="H422" s="5">
        <v>13417</v>
      </c>
      <c r="I422" s="3">
        <v>7145</v>
      </c>
      <c r="J422" s="2">
        <f>I422/H421%</f>
        <v>53.253335320861595</v>
      </c>
      <c r="K422" s="3">
        <f>E422+H422</f>
        <v>69831</v>
      </c>
      <c r="L422" s="3">
        <f>F422+I422</f>
        <v>43288</v>
      </c>
      <c r="M422" s="2">
        <f>L422/K421%</f>
        <v>61.989660752387913</v>
      </c>
      <c r="N422" s="4">
        <v>82290</v>
      </c>
      <c r="O422" s="3">
        <v>58922</v>
      </c>
      <c r="P422" s="2">
        <f>O422/N421%</f>
        <v>71.602867906185438</v>
      </c>
      <c r="Q422" s="3">
        <f>K422+N422</f>
        <v>152121</v>
      </c>
      <c r="R422" s="3">
        <f>L422+O422</f>
        <v>102210</v>
      </c>
      <c r="S422" s="2">
        <f>R422/Q421%</f>
        <v>67.189934328593679</v>
      </c>
      <c r="T422" s="2">
        <f>P422-G422</f>
        <v>7.5354378356355767</v>
      </c>
      <c r="U422" s="2">
        <f>P422-J422</f>
        <v>18.349532585323843</v>
      </c>
      <c r="V422" s="2">
        <f>P422-M422</f>
        <v>9.613207153797525</v>
      </c>
    </row>
    <row r="423" spans="1:22" ht="15" x14ac:dyDescent="0.25">
      <c r="A423" s="2" t="s">
        <v>129</v>
      </c>
      <c r="B423" s="2" t="s">
        <v>138</v>
      </c>
      <c r="C423" s="2" t="s">
        <v>139</v>
      </c>
      <c r="D423" s="2" t="s">
        <v>4</v>
      </c>
      <c r="E423" s="5">
        <v>44922</v>
      </c>
      <c r="F423" s="3">
        <v>19114</v>
      </c>
      <c r="G423" s="2">
        <f>F423/E423%</f>
        <v>42.549307688882948</v>
      </c>
      <c r="H423" s="5">
        <v>8097</v>
      </c>
      <c r="I423" s="3">
        <v>3610</v>
      </c>
      <c r="J423" s="2">
        <f>I423/H423%</f>
        <v>44.584413980486602</v>
      </c>
      <c r="K423" s="3">
        <f>E423+H423</f>
        <v>53019</v>
      </c>
      <c r="L423" s="3">
        <f>F423+I423</f>
        <v>22724</v>
      </c>
      <c r="M423" s="2">
        <f>L423/K423%</f>
        <v>42.860106754182461</v>
      </c>
      <c r="N423" s="4">
        <v>76886</v>
      </c>
      <c r="O423" s="3">
        <v>26412</v>
      </c>
      <c r="P423" s="2">
        <f>O423/N423%</f>
        <v>34.352157740030691</v>
      </c>
      <c r="Q423" s="3">
        <f>K423+N423</f>
        <v>129905</v>
      </c>
      <c r="R423" s="3">
        <f>L423+O423</f>
        <v>49136</v>
      </c>
      <c r="S423" s="2">
        <f>R423/Q423%</f>
        <v>37.824564104537934</v>
      </c>
      <c r="T423" s="2">
        <f>P423-G423</f>
        <v>-8.1971499488522568</v>
      </c>
      <c r="U423" s="2">
        <f>P423-J423</f>
        <v>-10.232256240455911</v>
      </c>
      <c r="V423" s="2">
        <f>P423-M423</f>
        <v>-8.5079490141517695</v>
      </c>
    </row>
    <row r="424" spans="1:22" ht="15" x14ac:dyDescent="0.25">
      <c r="A424" s="2" t="s">
        <v>129</v>
      </c>
      <c r="B424" s="2" t="s">
        <v>138</v>
      </c>
      <c r="C424" s="2" t="s">
        <v>137</v>
      </c>
      <c r="D424" s="2" t="s">
        <v>0</v>
      </c>
      <c r="E424" s="5">
        <v>44922</v>
      </c>
      <c r="F424" s="3">
        <v>20978</v>
      </c>
      <c r="G424" s="2">
        <f>F424/E423%</f>
        <v>46.698722229642492</v>
      </c>
      <c r="H424" s="5">
        <v>8097</v>
      </c>
      <c r="I424" s="3">
        <v>3402</v>
      </c>
      <c r="J424" s="2">
        <f>I424/H423%</f>
        <v>42.015561319007041</v>
      </c>
      <c r="K424" s="3">
        <f>E424+H424</f>
        <v>53019</v>
      </c>
      <c r="L424" s="3">
        <f>F424+I424</f>
        <v>24380</v>
      </c>
      <c r="M424" s="2">
        <f>L424/K423%</f>
        <v>45.983515343556078</v>
      </c>
      <c r="N424" s="4">
        <v>76886</v>
      </c>
      <c r="O424" s="3">
        <v>41366</v>
      </c>
      <c r="P424" s="2">
        <f>O424/N423%</f>
        <v>53.801732435033685</v>
      </c>
      <c r="Q424" s="3">
        <f>K424+N424</f>
        <v>129905</v>
      </c>
      <c r="R424" s="3">
        <f>L424+O424</f>
        <v>65746</v>
      </c>
      <c r="S424" s="2">
        <f>R424/Q423%</f>
        <v>50.610830991878686</v>
      </c>
      <c r="T424" s="2">
        <f>P424-G424</f>
        <v>7.1030102053911932</v>
      </c>
      <c r="U424" s="2">
        <f>P424-J424</f>
        <v>11.786171116026644</v>
      </c>
      <c r="V424" s="2">
        <f>P424-M424</f>
        <v>7.8182170914776066</v>
      </c>
    </row>
    <row r="425" spans="1:22" ht="15" x14ac:dyDescent="0.25">
      <c r="A425" s="2" t="s">
        <v>129</v>
      </c>
      <c r="B425" s="2" t="s">
        <v>135</v>
      </c>
      <c r="C425" s="2" t="s">
        <v>136</v>
      </c>
      <c r="D425" s="2" t="s">
        <v>4</v>
      </c>
      <c r="E425" s="5">
        <v>22823</v>
      </c>
      <c r="F425" s="3">
        <v>10486</v>
      </c>
      <c r="G425" s="2">
        <f>F425/E425%</f>
        <v>45.944880164746088</v>
      </c>
      <c r="H425" s="5">
        <v>9287</v>
      </c>
      <c r="I425" s="3">
        <v>4691</v>
      </c>
      <c r="J425" s="2">
        <f>I425/H425%</f>
        <v>50.511467642941746</v>
      </c>
      <c r="K425" s="3">
        <f>E425+H425</f>
        <v>32110</v>
      </c>
      <c r="L425" s="3">
        <f>F425+I425</f>
        <v>15177</v>
      </c>
      <c r="M425" s="2">
        <f>L425/K425%</f>
        <v>47.265649330426655</v>
      </c>
      <c r="N425" s="4">
        <v>68947</v>
      </c>
      <c r="O425" s="3">
        <v>27083</v>
      </c>
      <c r="P425" s="2">
        <f>O425/N425%</f>
        <v>39.280896920823238</v>
      </c>
      <c r="Q425" s="3">
        <f>K425+N425</f>
        <v>101057</v>
      </c>
      <c r="R425" s="3">
        <f>L425+O425</f>
        <v>42260</v>
      </c>
      <c r="S425" s="2">
        <f>R425/Q425%</f>
        <v>41.817983910070552</v>
      </c>
      <c r="T425" s="2">
        <f>P425-G425</f>
        <v>-6.6639832439228499</v>
      </c>
      <c r="U425" s="2">
        <f>P425-J425</f>
        <v>-11.230570722118507</v>
      </c>
      <c r="V425" s="2">
        <f>P425-M425</f>
        <v>-7.9847524096034164</v>
      </c>
    </row>
    <row r="426" spans="1:22" ht="15" x14ac:dyDescent="0.25">
      <c r="A426" s="2" t="s">
        <v>129</v>
      </c>
      <c r="B426" s="2" t="s">
        <v>135</v>
      </c>
      <c r="C426" s="2" t="s">
        <v>134</v>
      </c>
      <c r="D426" s="2" t="s">
        <v>0</v>
      </c>
      <c r="E426" s="5">
        <v>22823</v>
      </c>
      <c r="F426" s="3">
        <v>11986</v>
      </c>
      <c r="G426" s="2">
        <f>F426/E425%</f>
        <v>52.517197563861018</v>
      </c>
      <c r="H426" s="5">
        <v>9287</v>
      </c>
      <c r="I426" s="3">
        <v>4344</v>
      </c>
      <c r="J426" s="2">
        <f>I426/H425%</f>
        <v>46.775061914504143</v>
      </c>
      <c r="K426" s="3">
        <f>E426+H426</f>
        <v>32110</v>
      </c>
      <c r="L426" s="3">
        <f>F426+I426</f>
        <v>16330</v>
      </c>
      <c r="M426" s="2">
        <f>L426/K425%</f>
        <v>50.856431018374337</v>
      </c>
      <c r="N426" s="4">
        <v>68947</v>
      </c>
      <c r="O426" s="3">
        <v>40971</v>
      </c>
      <c r="P426" s="2">
        <f>O426/N425%</f>
        <v>59.423905318578036</v>
      </c>
      <c r="Q426" s="3">
        <f>K426+N426</f>
        <v>101057</v>
      </c>
      <c r="R426" s="3">
        <f>L426+O426</f>
        <v>57301</v>
      </c>
      <c r="S426" s="2">
        <f>R426/Q425%</f>
        <v>56.701663417675171</v>
      </c>
      <c r="T426" s="2">
        <f>P426-G426</f>
        <v>6.9067077547170186</v>
      </c>
      <c r="U426" s="2">
        <f>P426-J426</f>
        <v>12.648843404073894</v>
      </c>
      <c r="V426" s="2">
        <f>P426-M426</f>
        <v>8.567474300203699</v>
      </c>
    </row>
    <row r="427" spans="1:22" ht="15" x14ac:dyDescent="0.25">
      <c r="A427" s="2" t="s">
        <v>129</v>
      </c>
      <c r="B427" s="2" t="s">
        <v>132</v>
      </c>
      <c r="C427" s="2" t="s">
        <v>133</v>
      </c>
      <c r="D427" s="2" t="s">
        <v>4</v>
      </c>
      <c r="E427" s="5">
        <v>25022</v>
      </c>
      <c r="F427" s="3">
        <v>13983</v>
      </c>
      <c r="G427" s="2">
        <f>F427/E427%</f>
        <v>55.882823115658219</v>
      </c>
      <c r="H427" s="5">
        <v>7362</v>
      </c>
      <c r="I427" s="3">
        <v>4008</v>
      </c>
      <c r="J427" s="2">
        <f>I427/H427%</f>
        <v>54.441727791361039</v>
      </c>
      <c r="K427" s="3">
        <f>E427+H427</f>
        <v>32384</v>
      </c>
      <c r="L427" s="3">
        <f>F427+I427</f>
        <v>17991</v>
      </c>
      <c r="M427" s="2">
        <f>L427/K427%</f>
        <v>55.55521245059289</v>
      </c>
      <c r="N427" s="4">
        <v>58453</v>
      </c>
      <c r="O427" s="3">
        <v>26227</v>
      </c>
      <c r="P427" s="2">
        <f>O427/N427%</f>
        <v>44.868526850632136</v>
      </c>
      <c r="Q427" s="3">
        <f>K427+N427</f>
        <v>90837</v>
      </c>
      <c r="R427" s="3">
        <f>L427+O427</f>
        <v>44218</v>
      </c>
      <c r="S427" s="2">
        <f>R427/Q427%</f>
        <v>48.678401972764405</v>
      </c>
      <c r="T427" s="2">
        <f>P427-G427</f>
        <v>-11.014296265026083</v>
      </c>
      <c r="U427" s="2">
        <f>P427-J427</f>
        <v>-9.5732009407289027</v>
      </c>
      <c r="V427" s="2">
        <f>P427-M427</f>
        <v>-10.686685599960754</v>
      </c>
    </row>
    <row r="428" spans="1:22" ht="15" x14ac:dyDescent="0.25">
      <c r="A428" s="2" t="s">
        <v>129</v>
      </c>
      <c r="B428" s="2" t="s">
        <v>132</v>
      </c>
      <c r="C428" s="2" t="s">
        <v>131</v>
      </c>
      <c r="D428" s="2" t="s">
        <v>0</v>
      </c>
      <c r="E428" s="5">
        <v>25022</v>
      </c>
      <c r="F428" s="3">
        <v>10160</v>
      </c>
      <c r="G428" s="2">
        <f>F428/E427%</f>
        <v>40.604268243945327</v>
      </c>
      <c r="H428" s="5">
        <v>7362</v>
      </c>
      <c r="I428" s="3">
        <v>2841</v>
      </c>
      <c r="J428" s="2">
        <f>I428/H427%</f>
        <v>38.590057049714751</v>
      </c>
      <c r="K428" s="3">
        <f>E428+H428</f>
        <v>32384</v>
      </c>
      <c r="L428" s="3">
        <f>F428+I428</f>
        <v>13001</v>
      </c>
      <c r="M428" s="2">
        <f>L428/K427%</f>
        <v>40.146368577075101</v>
      </c>
      <c r="N428" s="4">
        <v>58453</v>
      </c>
      <c r="O428" s="3">
        <v>29694</v>
      </c>
      <c r="P428" s="2">
        <f>O428/N427%</f>
        <v>50.799787863753785</v>
      </c>
      <c r="Q428" s="3">
        <f>K428+N428</f>
        <v>90837</v>
      </c>
      <c r="R428" s="3">
        <f>L428+O428</f>
        <v>42695</v>
      </c>
      <c r="S428" s="2">
        <f>R428/Q427%</f>
        <v>47.001772405517578</v>
      </c>
      <c r="T428" s="2">
        <f>P428-G428</f>
        <v>10.195519619808458</v>
      </c>
      <c r="U428" s="2">
        <f>P428-J428</f>
        <v>12.209730814039034</v>
      </c>
      <c r="V428" s="2">
        <f>P428-M428</f>
        <v>10.653419286678684</v>
      </c>
    </row>
    <row r="429" spans="1:22" ht="15" x14ac:dyDescent="0.25">
      <c r="A429" s="2" t="s">
        <v>129</v>
      </c>
      <c r="B429" s="2" t="s">
        <v>128</v>
      </c>
      <c r="C429" s="2" t="s">
        <v>130</v>
      </c>
      <c r="D429" s="2" t="s">
        <v>0</v>
      </c>
      <c r="E429" s="5">
        <v>51249</v>
      </c>
      <c r="F429" s="3">
        <v>17636</v>
      </c>
      <c r="G429" s="2">
        <f>F429/E429%</f>
        <v>34.412378778122502</v>
      </c>
      <c r="H429" s="5">
        <v>9925</v>
      </c>
      <c r="I429" s="3">
        <v>3449</v>
      </c>
      <c r="J429" s="2">
        <f>I429/H429%</f>
        <v>34.750629722921914</v>
      </c>
      <c r="K429" s="3">
        <f>E429+H429</f>
        <v>61174</v>
      </c>
      <c r="L429" s="3">
        <f>F429+I429</f>
        <v>21085</v>
      </c>
      <c r="M429" s="2">
        <f>L429/K429%</f>
        <v>34.46725733154608</v>
      </c>
      <c r="N429" s="4">
        <v>55543</v>
      </c>
      <c r="O429" s="3">
        <v>20598</v>
      </c>
      <c r="P429" s="2">
        <f>O429/N429%</f>
        <v>37.084781160542285</v>
      </c>
      <c r="Q429" s="3">
        <f>K429+N429</f>
        <v>116717</v>
      </c>
      <c r="R429" s="3">
        <f>L429+O429</f>
        <v>41683</v>
      </c>
      <c r="S429" s="2">
        <f>R429/Q429%</f>
        <v>35.712878158280283</v>
      </c>
      <c r="T429" s="2">
        <f>P429-G429</f>
        <v>2.6724023824197829</v>
      </c>
      <c r="U429" s="2">
        <f>P429-J429</f>
        <v>2.3341514376203705</v>
      </c>
      <c r="V429" s="2">
        <f>P429-M429</f>
        <v>2.6175238289962053</v>
      </c>
    </row>
    <row r="430" spans="1:22" ht="15" x14ac:dyDescent="0.25">
      <c r="A430" s="2" t="s">
        <v>129</v>
      </c>
      <c r="B430" s="2" t="s">
        <v>128</v>
      </c>
      <c r="C430" s="2" t="s">
        <v>127</v>
      </c>
      <c r="D430" s="2" t="s">
        <v>23</v>
      </c>
      <c r="E430" s="5">
        <v>51249</v>
      </c>
      <c r="F430" s="3">
        <v>21423</v>
      </c>
      <c r="G430" s="2">
        <f>F430/E429%</f>
        <v>41.801791254463502</v>
      </c>
      <c r="H430" s="5">
        <v>9925</v>
      </c>
      <c r="I430" s="3">
        <v>2985</v>
      </c>
      <c r="J430" s="2">
        <f>I430/H429%</f>
        <v>30.075566750629722</v>
      </c>
      <c r="K430" s="3">
        <f>E430+H430</f>
        <v>61174</v>
      </c>
      <c r="L430" s="3">
        <f>F430+I430</f>
        <v>24408</v>
      </c>
      <c r="M430" s="2">
        <f>L430/K429%</f>
        <v>39.899303625723348</v>
      </c>
      <c r="N430" s="4">
        <v>55543</v>
      </c>
      <c r="O430" s="3">
        <v>24465</v>
      </c>
      <c r="P430" s="2">
        <f>O430/N429%</f>
        <v>44.046954611742258</v>
      </c>
      <c r="Q430" s="3">
        <f>K430+N430</f>
        <v>116717</v>
      </c>
      <c r="R430" s="3">
        <f>L430+O430</f>
        <v>48873</v>
      </c>
      <c r="S430" s="2">
        <f>R430/Q429%</f>
        <v>41.873077615086061</v>
      </c>
      <c r="T430" s="2">
        <f>P430-G430</f>
        <v>2.2451633572787557</v>
      </c>
      <c r="U430" s="2">
        <f>P430-J430</f>
        <v>13.971387861112536</v>
      </c>
      <c r="V430" s="2">
        <f>P430-M430</f>
        <v>4.1476509860189097</v>
      </c>
    </row>
    <row r="431" spans="1:22" ht="15" x14ac:dyDescent="0.25">
      <c r="A431" s="2" t="s">
        <v>104</v>
      </c>
      <c r="B431" s="2" t="s">
        <v>125</v>
      </c>
      <c r="C431" s="2" t="s">
        <v>126</v>
      </c>
      <c r="D431" s="2" t="s">
        <v>4</v>
      </c>
      <c r="E431" s="5">
        <v>46128</v>
      </c>
      <c r="F431" s="3">
        <v>26263</v>
      </c>
      <c r="G431" s="2">
        <f>F431/E431%</f>
        <v>56.935050294831775</v>
      </c>
      <c r="H431" s="5">
        <v>10282</v>
      </c>
      <c r="I431" s="3">
        <v>6323</v>
      </c>
      <c r="J431" s="2">
        <f>I431/H431%</f>
        <v>61.495817934254042</v>
      </c>
      <c r="K431" s="3">
        <f>E431+H431</f>
        <v>56410</v>
      </c>
      <c r="L431" s="3">
        <f>F431+I431</f>
        <v>32586</v>
      </c>
      <c r="M431" s="2">
        <f>L431/K431%</f>
        <v>57.766353483424922</v>
      </c>
      <c r="N431" s="4">
        <v>74736</v>
      </c>
      <c r="O431" s="3">
        <v>34346</v>
      </c>
      <c r="P431" s="2">
        <f>O431/N431%</f>
        <v>45.956433311924641</v>
      </c>
      <c r="Q431" s="3">
        <f>K431+N431</f>
        <v>131146</v>
      </c>
      <c r="R431" s="3">
        <f>L431+O431</f>
        <v>66932</v>
      </c>
      <c r="S431" s="2">
        <f>R431/Q431%</f>
        <v>51.036249675933689</v>
      </c>
      <c r="T431" s="2">
        <f>P431-G431</f>
        <v>-10.978616982907134</v>
      </c>
      <c r="U431" s="2">
        <f>P431-J431</f>
        <v>-15.539384622329401</v>
      </c>
      <c r="V431" s="2">
        <f>P431-M431</f>
        <v>-11.809920171500281</v>
      </c>
    </row>
    <row r="432" spans="1:22" ht="15" x14ac:dyDescent="0.25">
      <c r="A432" s="2" t="s">
        <v>104</v>
      </c>
      <c r="B432" s="2" t="s">
        <v>125</v>
      </c>
      <c r="C432" s="2" t="s">
        <v>124</v>
      </c>
      <c r="D432" s="2" t="s">
        <v>0</v>
      </c>
      <c r="E432" s="5">
        <v>46128</v>
      </c>
      <c r="F432" s="3">
        <v>17733</v>
      </c>
      <c r="G432" s="2">
        <f>F432/E431%</f>
        <v>38.443028095733617</v>
      </c>
      <c r="H432" s="5">
        <v>10282</v>
      </c>
      <c r="I432" s="3">
        <v>3080</v>
      </c>
      <c r="J432" s="2">
        <f>I432/H431%</f>
        <v>29.955261622252483</v>
      </c>
      <c r="K432" s="3">
        <f>E432+H432</f>
        <v>56410</v>
      </c>
      <c r="L432" s="3">
        <f>F432+I432</f>
        <v>20813</v>
      </c>
      <c r="M432" s="2">
        <f>L432/K431%</f>
        <v>36.895940436092893</v>
      </c>
      <c r="N432" s="4">
        <v>74736</v>
      </c>
      <c r="O432" s="3">
        <v>36485</v>
      </c>
      <c r="P432" s="2">
        <f>O432/N431%</f>
        <v>48.818507814172555</v>
      </c>
      <c r="Q432" s="3">
        <f>K432+N432</f>
        <v>131146</v>
      </c>
      <c r="R432" s="3">
        <f>L432+O432</f>
        <v>57298</v>
      </c>
      <c r="S432" s="2">
        <f>R432/Q431%</f>
        <v>43.690238360300732</v>
      </c>
      <c r="T432" s="2">
        <f>P432-G432</f>
        <v>10.375479718438939</v>
      </c>
      <c r="U432" s="2">
        <f>P432-J432</f>
        <v>18.863246191920073</v>
      </c>
      <c r="V432" s="2">
        <f>P432-M432</f>
        <v>11.922567378079663</v>
      </c>
    </row>
    <row r="433" spans="1:22" ht="15" x14ac:dyDescent="0.25">
      <c r="A433" s="2" t="s">
        <v>104</v>
      </c>
      <c r="B433" s="2" t="s">
        <v>122</v>
      </c>
      <c r="C433" s="2" t="s">
        <v>123</v>
      </c>
      <c r="D433" s="2" t="s">
        <v>4</v>
      </c>
      <c r="E433" s="5">
        <v>26081</v>
      </c>
      <c r="F433" s="3">
        <v>13435</v>
      </c>
      <c r="G433" s="2">
        <f>F433/E433%</f>
        <v>51.512595375944173</v>
      </c>
      <c r="H433" s="5">
        <v>9383</v>
      </c>
      <c r="I433" s="3">
        <v>5379</v>
      </c>
      <c r="J433" s="2">
        <f>I433/H433%</f>
        <v>57.327080890973036</v>
      </c>
      <c r="K433" s="3">
        <f>E433+H433</f>
        <v>35464</v>
      </c>
      <c r="L433" s="3">
        <f>F433+I433</f>
        <v>18814</v>
      </c>
      <c r="M433" s="2">
        <f>L433/K433%</f>
        <v>53.050981276787731</v>
      </c>
      <c r="N433" s="4">
        <v>47532</v>
      </c>
      <c r="O433" s="3">
        <v>19538</v>
      </c>
      <c r="P433" s="2">
        <f>O433/N433%</f>
        <v>41.104939830009258</v>
      </c>
      <c r="Q433" s="3">
        <f>K433+N433</f>
        <v>82996</v>
      </c>
      <c r="R433" s="3">
        <f>L433+O433</f>
        <v>38352</v>
      </c>
      <c r="S433" s="2">
        <f>R433/Q433%</f>
        <v>46.209455877391683</v>
      </c>
      <c r="T433" s="2">
        <f>P433-G433</f>
        <v>-10.407655545934915</v>
      </c>
      <c r="U433" s="2">
        <f>P433-J433</f>
        <v>-16.222141060963779</v>
      </c>
      <c r="V433" s="2">
        <f>P433-M433</f>
        <v>-11.946041446778473</v>
      </c>
    </row>
    <row r="434" spans="1:22" ht="15" x14ac:dyDescent="0.25">
      <c r="A434" s="2" t="s">
        <v>104</v>
      </c>
      <c r="B434" s="2" t="s">
        <v>122</v>
      </c>
      <c r="C434" s="2" t="s">
        <v>121</v>
      </c>
      <c r="D434" s="2" t="s">
        <v>0</v>
      </c>
      <c r="E434" s="5">
        <v>26081</v>
      </c>
      <c r="F434" s="3">
        <v>11653</v>
      </c>
      <c r="G434" s="2">
        <f>F434/E433%</f>
        <v>44.680035274721064</v>
      </c>
      <c r="H434" s="5">
        <v>9383</v>
      </c>
      <c r="I434" s="3">
        <v>3644</v>
      </c>
      <c r="J434" s="2">
        <f>I434/H433%</f>
        <v>38.836193115208353</v>
      </c>
      <c r="K434" s="3">
        <f>E434+H434</f>
        <v>35464</v>
      </c>
      <c r="L434" s="3">
        <f>F434+I434</f>
        <v>15297</v>
      </c>
      <c r="M434" s="2">
        <f>L434/K433%</f>
        <v>43.133882246785475</v>
      </c>
      <c r="N434" s="4">
        <v>47532</v>
      </c>
      <c r="O434" s="3">
        <v>27786</v>
      </c>
      <c r="P434" s="2">
        <f>O434/N433%</f>
        <v>58.457460237313811</v>
      </c>
      <c r="Q434" s="3">
        <f>K434+N434</f>
        <v>82996</v>
      </c>
      <c r="R434" s="3">
        <f>L434+O434</f>
        <v>43083</v>
      </c>
      <c r="S434" s="2">
        <f>R434/Q433%</f>
        <v>51.909730589425997</v>
      </c>
      <c r="T434" s="2">
        <f>P434-G434</f>
        <v>13.777424962592747</v>
      </c>
      <c r="U434" s="2">
        <f>P434-J434</f>
        <v>19.621267122105458</v>
      </c>
      <c r="V434" s="2">
        <f>P434-M434</f>
        <v>15.323577990528335</v>
      </c>
    </row>
    <row r="435" spans="1:22" ht="15" x14ac:dyDescent="0.25">
      <c r="A435" s="2" t="s">
        <v>104</v>
      </c>
      <c r="B435" s="2" t="s">
        <v>119</v>
      </c>
      <c r="C435" s="2" t="s">
        <v>120</v>
      </c>
      <c r="D435" s="2" t="s">
        <v>4</v>
      </c>
      <c r="E435" s="5">
        <v>32075</v>
      </c>
      <c r="F435" s="3">
        <v>17551</v>
      </c>
      <c r="G435" s="2">
        <f>F435/E435%</f>
        <v>54.718628215120809</v>
      </c>
      <c r="H435" s="5">
        <v>8976</v>
      </c>
      <c r="I435" s="3">
        <v>5123</v>
      </c>
      <c r="J435" s="2">
        <f>I435/H435%</f>
        <v>57.07442067736185</v>
      </c>
      <c r="K435" s="3">
        <f>E435+H435</f>
        <v>41051</v>
      </c>
      <c r="L435" s="3">
        <f>F435+I435</f>
        <v>22674</v>
      </c>
      <c r="M435" s="2">
        <f>L435/K435%</f>
        <v>55.233733648388593</v>
      </c>
      <c r="N435" s="4">
        <v>52622</v>
      </c>
      <c r="O435" s="3">
        <v>22550</v>
      </c>
      <c r="P435" s="2">
        <f>O435/N435%</f>
        <v>42.852799209456116</v>
      </c>
      <c r="Q435" s="3">
        <f>K435+N435</f>
        <v>93673</v>
      </c>
      <c r="R435" s="3">
        <f>L435+O435</f>
        <v>45224</v>
      </c>
      <c r="S435" s="2">
        <f>R435/Q435%</f>
        <v>48.278586145420775</v>
      </c>
      <c r="T435" s="2">
        <f>P435-G435</f>
        <v>-11.865829005664693</v>
      </c>
      <c r="U435" s="2">
        <f>P435-J435</f>
        <v>-14.221621467905734</v>
      </c>
      <c r="V435" s="2">
        <f>P435-M435</f>
        <v>-12.380934438932478</v>
      </c>
    </row>
    <row r="436" spans="1:22" ht="15" x14ac:dyDescent="0.25">
      <c r="A436" s="2" t="s">
        <v>104</v>
      </c>
      <c r="B436" s="2" t="s">
        <v>119</v>
      </c>
      <c r="C436" s="2" t="s">
        <v>118</v>
      </c>
      <c r="D436" s="2" t="s">
        <v>0</v>
      </c>
      <c r="E436" s="5">
        <v>32075</v>
      </c>
      <c r="F436" s="3">
        <v>11549</v>
      </c>
      <c r="G436" s="2">
        <f>F436/E435%</f>
        <v>36.006235385814499</v>
      </c>
      <c r="H436" s="5">
        <v>8976</v>
      </c>
      <c r="I436" s="3">
        <v>2699</v>
      </c>
      <c r="J436" s="2">
        <f>I436/H435%</f>
        <v>30.069073083778964</v>
      </c>
      <c r="K436" s="3">
        <f>E436+H436</f>
        <v>41051</v>
      </c>
      <c r="L436" s="3">
        <f>F436+I436</f>
        <v>14248</v>
      </c>
      <c r="M436" s="2">
        <f>L436/K435%</f>
        <v>34.708046089011233</v>
      </c>
      <c r="N436" s="4">
        <v>52622</v>
      </c>
      <c r="O436" s="3">
        <v>24051</v>
      </c>
      <c r="P436" s="2">
        <f>O436/N435%</f>
        <v>45.705218349739653</v>
      </c>
      <c r="Q436" s="3">
        <f>K436+N436</f>
        <v>93673</v>
      </c>
      <c r="R436" s="3">
        <f>L436+O436</f>
        <v>38299</v>
      </c>
      <c r="S436" s="2">
        <f>R436/Q435%</f>
        <v>40.885847576142538</v>
      </c>
      <c r="T436" s="2">
        <f>P436-G436</f>
        <v>9.6989829639251539</v>
      </c>
      <c r="U436" s="2">
        <f>P436-J436</f>
        <v>15.636145265960689</v>
      </c>
      <c r="V436" s="2">
        <f>P436-M436</f>
        <v>10.997172260728419</v>
      </c>
    </row>
    <row r="437" spans="1:22" ht="15" x14ac:dyDescent="0.25">
      <c r="A437" s="2" t="s">
        <v>104</v>
      </c>
      <c r="B437" s="2" t="s">
        <v>116</v>
      </c>
      <c r="C437" s="2" t="s">
        <v>117</v>
      </c>
      <c r="D437" s="2" t="s">
        <v>4</v>
      </c>
      <c r="E437" s="5">
        <v>29570</v>
      </c>
      <c r="F437" s="3">
        <v>17859</v>
      </c>
      <c r="G437" s="2">
        <f>F437/E437%</f>
        <v>60.395671288468044</v>
      </c>
      <c r="H437" s="5">
        <v>10161</v>
      </c>
      <c r="I437" s="3">
        <v>6331</v>
      </c>
      <c r="J437" s="2">
        <f>I437/H437%</f>
        <v>62.306859561066823</v>
      </c>
      <c r="K437" s="3">
        <f>E437+H437</f>
        <v>39731</v>
      </c>
      <c r="L437" s="3">
        <f>F437+I437</f>
        <v>24190</v>
      </c>
      <c r="M437" s="2">
        <f>L437/K437%</f>
        <v>60.884447912209609</v>
      </c>
      <c r="N437" s="4">
        <v>51516</v>
      </c>
      <c r="O437" s="3">
        <v>24582</v>
      </c>
      <c r="P437" s="2">
        <f>O437/N437%</f>
        <v>47.717214069415327</v>
      </c>
      <c r="Q437" s="3">
        <f>K437+N437</f>
        <v>91247</v>
      </c>
      <c r="R437" s="3">
        <f>L437+O437</f>
        <v>48772</v>
      </c>
      <c r="S437" s="2">
        <f>R437/Q437%</f>
        <v>53.450524400802216</v>
      </c>
      <c r="T437" s="2">
        <f>P437-G437</f>
        <v>-12.678457219052717</v>
      </c>
      <c r="U437" s="2">
        <f>P437-J437</f>
        <v>-14.589645491651495</v>
      </c>
      <c r="V437" s="2">
        <f>P437-M437</f>
        <v>-13.167233842794282</v>
      </c>
    </row>
    <row r="438" spans="1:22" ht="15" x14ac:dyDescent="0.25">
      <c r="A438" s="2" t="s">
        <v>104</v>
      </c>
      <c r="B438" s="2" t="s">
        <v>116</v>
      </c>
      <c r="C438" s="2" t="s">
        <v>115</v>
      </c>
      <c r="D438" s="2" t="s">
        <v>0</v>
      </c>
      <c r="E438" s="5">
        <v>29570</v>
      </c>
      <c r="F438" s="3">
        <v>10788</v>
      </c>
      <c r="G438" s="2">
        <f>F438/E437%</f>
        <v>36.482921880284074</v>
      </c>
      <c r="H438" s="5">
        <v>10161</v>
      </c>
      <c r="I438" s="3">
        <v>3297</v>
      </c>
      <c r="J438" s="2">
        <f>I438/H437%</f>
        <v>32.447593740773549</v>
      </c>
      <c r="K438" s="3">
        <f>E438+H438</f>
        <v>39731</v>
      </c>
      <c r="L438" s="3">
        <f>F438+I438</f>
        <v>14085</v>
      </c>
      <c r="M438" s="2">
        <f>L438/K437%</f>
        <v>35.450907351941808</v>
      </c>
      <c r="N438" s="4">
        <v>51516</v>
      </c>
      <c r="O438" s="3">
        <v>25004</v>
      </c>
      <c r="P438" s="2">
        <f>O438/N437%</f>
        <v>48.53637704790745</v>
      </c>
      <c r="Q438" s="3">
        <f>K438+N438</f>
        <v>91247</v>
      </c>
      <c r="R438" s="3">
        <f>L438+O438</f>
        <v>39089</v>
      </c>
      <c r="S438" s="2">
        <f>R438/Q437%</f>
        <v>42.838668668558967</v>
      </c>
      <c r="T438" s="2">
        <f>P438-G438</f>
        <v>12.053455167623376</v>
      </c>
      <c r="U438" s="2">
        <f>P438-J438</f>
        <v>16.088783307133902</v>
      </c>
      <c r="V438" s="2">
        <f>P438-M438</f>
        <v>13.085469695965642</v>
      </c>
    </row>
    <row r="439" spans="1:22" ht="15" x14ac:dyDescent="0.25">
      <c r="A439" s="2" t="s">
        <v>104</v>
      </c>
      <c r="B439" s="2" t="s">
        <v>113</v>
      </c>
      <c r="C439" s="2" t="s">
        <v>114</v>
      </c>
      <c r="D439" s="2" t="s">
        <v>4</v>
      </c>
      <c r="E439" s="5">
        <v>47244</v>
      </c>
      <c r="F439" s="3">
        <v>20501</v>
      </c>
      <c r="G439" s="2">
        <f>F439/E439%</f>
        <v>43.393870121073576</v>
      </c>
      <c r="H439" s="5">
        <v>7079</v>
      </c>
      <c r="I439" s="3">
        <v>3537</v>
      </c>
      <c r="J439" s="2">
        <f>I439/H439%</f>
        <v>49.964684277440313</v>
      </c>
      <c r="K439" s="3">
        <f>E439+H439</f>
        <v>54323</v>
      </c>
      <c r="L439" s="3">
        <f>F439+I439</f>
        <v>24038</v>
      </c>
      <c r="M439" s="2">
        <f>L439/K439%</f>
        <v>44.250133460964967</v>
      </c>
      <c r="N439" s="4">
        <v>68036</v>
      </c>
      <c r="O439" s="3">
        <v>22839</v>
      </c>
      <c r="P439" s="2">
        <f>O439/N439%</f>
        <v>33.568992886119112</v>
      </c>
      <c r="Q439" s="3">
        <f>K439+N439</f>
        <v>122359</v>
      </c>
      <c r="R439" s="3">
        <f>L439+O439</f>
        <v>46877</v>
      </c>
      <c r="S439" s="2">
        <f>R439/Q439%</f>
        <v>38.311035559296826</v>
      </c>
      <c r="T439" s="2">
        <f>P439-G439</f>
        <v>-9.8248772349544637</v>
      </c>
      <c r="U439" s="2">
        <f>P439-J439</f>
        <v>-16.395691391321201</v>
      </c>
      <c r="V439" s="2">
        <f>P439-M439</f>
        <v>-10.681140574845855</v>
      </c>
    </row>
    <row r="440" spans="1:22" ht="15" x14ac:dyDescent="0.25">
      <c r="A440" s="2" t="s">
        <v>104</v>
      </c>
      <c r="B440" s="2" t="s">
        <v>113</v>
      </c>
      <c r="C440" s="2" t="s">
        <v>112</v>
      </c>
      <c r="D440" s="2" t="s">
        <v>23</v>
      </c>
      <c r="E440" s="5">
        <v>47244</v>
      </c>
      <c r="F440" s="3">
        <v>18231</v>
      </c>
      <c r="G440" s="2">
        <f>F440/E439%</f>
        <v>38.589027178054359</v>
      </c>
      <c r="H440" s="5">
        <v>7079</v>
      </c>
      <c r="I440" s="3">
        <v>1610</v>
      </c>
      <c r="J440" s="2">
        <f>I440/H439%</f>
        <v>22.743325328436217</v>
      </c>
      <c r="K440" s="3">
        <f>E440+H440</f>
        <v>54323</v>
      </c>
      <c r="L440" s="3">
        <f>F440+I440</f>
        <v>19841</v>
      </c>
      <c r="M440" s="2">
        <f>L440/K439%</f>
        <v>36.524124219943666</v>
      </c>
      <c r="N440" s="4">
        <v>68036</v>
      </c>
      <c r="O440" s="3">
        <v>29649</v>
      </c>
      <c r="P440" s="2">
        <f>O440/N439%</f>
        <v>43.578399670762536</v>
      </c>
      <c r="Q440" s="3">
        <f>K440+N440</f>
        <v>122359</v>
      </c>
      <c r="R440" s="3">
        <f>L440+O440</f>
        <v>49490</v>
      </c>
      <c r="S440" s="2">
        <f>R440/Q439%</f>
        <v>40.446554810026235</v>
      </c>
      <c r="T440" s="2">
        <f>P440-G440</f>
        <v>4.9893724927081777</v>
      </c>
      <c r="U440" s="2">
        <f>P440-J440</f>
        <v>20.835074342326319</v>
      </c>
      <c r="V440" s="2">
        <f>P440-M440</f>
        <v>7.0542754508188708</v>
      </c>
    </row>
    <row r="441" spans="1:22" ht="15" x14ac:dyDescent="0.25">
      <c r="A441" s="2" t="s">
        <v>104</v>
      </c>
      <c r="B441" s="2" t="s">
        <v>110</v>
      </c>
      <c r="C441" s="2" t="s">
        <v>111</v>
      </c>
      <c r="D441" s="2" t="s">
        <v>4</v>
      </c>
      <c r="E441" s="5">
        <v>50460</v>
      </c>
      <c r="F441" s="3">
        <v>24430</v>
      </c>
      <c r="G441" s="2">
        <f>F441/E441%</f>
        <v>48.414585810543002</v>
      </c>
      <c r="H441" s="5">
        <v>10024</v>
      </c>
      <c r="I441" s="3">
        <v>5331</v>
      </c>
      <c r="J441" s="2">
        <f>I441/H441%</f>
        <v>53.182362330407024</v>
      </c>
      <c r="K441" s="3">
        <f>E441+H441</f>
        <v>60484</v>
      </c>
      <c r="L441" s="3">
        <f>F441+I441</f>
        <v>29761</v>
      </c>
      <c r="M441" s="2">
        <f>L441/K441%</f>
        <v>49.204748363203493</v>
      </c>
      <c r="N441" s="4">
        <v>73373</v>
      </c>
      <c r="O441" s="3">
        <v>27766</v>
      </c>
      <c r="P441" s="2">
        <f>O441/N441%</f>
        <v>37.84225805132678</v>
      </c>
      <c r="Q441" s="3">
        <f>K441+N441</f>
        <v>133857</v>
      </c>
      <c r="R441" s="3">
        <f>L441+O441</f>
        <v>57527</v>
      </c>
      <c r="S441" s="2">
        <f>R441/Q441%</f>
        <v>42.976459953532505</v>
      </c>
      <c r="T441" s="2">
        <f>P441-G441</f>
        <v>-10.572327759216222</v>
      </c>
      <c r="U441" s="2">
        <f>P441-J441</f>
        <v>-15.340104279080244</v>
      </c>
      <c r="V441" s="2">
        <f>P441-M441</f>
        <v>-11.362490311876712</v>
      </c>
    </row>
    <row r="442" spans="1:22" ht="15" x14ac:dyDescent="0.25">
      <c r="A442" s="2" t="s">
        <v>104</v>
      </c>
      <c r="B442" s="2" t="s">
        <v>110</v>
      </c>
      <c r="C442" s="2" t="s">
        <v>109</v>
      </c>
      <c r="D442" s="2" t="s">
        <v>0</v>
      </c>
      <c r="E442" s="5">
        <v>50460</v>
      </c>
      <c r="F442" s="3">
        <v>24290</v>
      </c>
      <c r="G442" s="2">
        <f>F442/E441%</f>
        <v>48.13713832738803</v>
      </c>
      <c r="H442" s="5">
        <v>10024</v>
      </c>
      <c r="I442" s="3">
        <v>3958</v>
      </c>
      <c r="J442" s="2">
        <f>I442/H441%</f>
        <v>39.48523543495611</v>
      </c>
      <c r="K442" s="3">
        <f>E442+H442</f>
        <v>60484</v>
      </c>
      <c r="L442" s="3">
        <f>F442+I442</f>
        <v>28248</v>
      </c>
      <c r="M442" s="2">
        <f>L442/K441%</f>
        <v>46.703260366377883</v>
      </c>
      <c r="N442" s="4">
        <v>73373</v>
      </c>
      <c r="O442" s="3">
        <v>43356</v>
      </c>
      <c r="P442" s="2">
        <f>O442/N441%</f>
        <v>59.089855941558881</v>
      </c>
      <c r="Q442" s="3">
        <f>K442+N442</f>
        <v>133857</v>
      </c>
      <c r="R442" s="3">
        <f>L442+O442</f>
        <v>71604</v>
      </c>
      <c r="S442" s="2">
        <f>R442/Q441%</f>
        <v>53.492906609292007</v>
      </c>
      <c r="T442" s="2">
        <f>P442-G442</f>
        <v>10.952717614170851</v>
      </c>
      <c r="U442" s="2">
        <f>P442-J442</f>
        <v>19.604620506602771</v>
      </c>
      <c r="V442" s="2">
        <f>P442-M442</f>
        <v>12.386595575180998</v>
      </c>
    </row>
    <row r="443" spans="1:22" ht="15" x14ac:dyDescent="0.25">
      <c r="A443" s="2" t="s">
        <v>104</v>
      </c>
      <c r="B443" s="2" t="s">
        <v>107</v>
      </c>
      <c r="C443" s="2" t="s">
        <v>108</v>
      </c>
      <c r="D443" s="2" t="s">
        <v>4</v>
      </c>
      <c r="E443" s="5">
        <v>32838</v>
      </c>
      <c r="F443" s="3">
        <v>16303</v>
      </c>
      <c r="G443" s="2">
        <f>F443/E443%</f>
        <v>49.646750715634326</v>
      </c>
      <c r="H443" s="5">
        <v>7760</v>
      </c>
      <c r="I443" s="3">
        <v>4101</v>
      </c>
      <c r="J443" s="2">
        <f>I443/H443%</f>
        <v>52.847938144329902</v>
      </c>
      <c r="K443" s="3">
        <f>E443+H443</f>
        <v>40598</v>
      </c>
      <c r="L443" s="3">
        <f>F443+I443</f>
        <v>20404</v>
      </c>
      <c r="M443" s="2">
        <f>L443/K443%</f>
        <v>50.258633430218232</v>
      </c>
      <c r="N443" s="4">
        <v>55466</v>
      </c>
      <c r="O443" s="3">
        <v>21799</v>
      </c>
      <c r="P443" s="2">
        <f>O443/N443%</f>
        <v>39.301554105217612</v>
      </c>
      <c r="Q443" s="3">
        <f>K443+N443</f>
        <v>96064</v>
      </c>
      <c r="R443" s="3">
        <f>L443+O443</f>
        <v>42203</v>
      </c>
      <c r="S443" s="2">
        <f>R443/Q443%</f>
        <v>43.932170219853433</v>
      </c>
      <c r="T443" s="2">
        <f>P443-G443</f>
        <v>-10.345196610416714</v>
      </c>
      <c r="U443" s="2">
        <f>P443-J443</f>
        <v>-13.54638403911229</v>
      </c>
      <c r="V443" s="2">
        <f>P443-M443</f>
        <v>-10.95707932500062</v>
      </c>
    </row>
    <row r="444" spans="1:22" ht="15" x14ac:dyDescent="0.25">
      <c r="A444" s="2" t="s">
        <v>104</v>
      </c>
      <c r="B444" s="2" t="s">
        <v>107</v>
      </c>
      <c r="C444" s="2" t="s">
        <v>106</v>
      </c>
      <c r="D444" s="2" t="s">
        <v>0</v>
      </c>
      <c r="E444" s="5">
        <v>32838</v>
      </c>
      <c r="F444" s="3">
        <v>15108</v>
      </c>
      <c r="G444" s="2">
        <f>F444/E443%</f>
        <v>46.007674036177598</v>
      </c>
      <c r="H444" s="5">
        <v>7760</v>
      </c>
      <c r="I444" s="3">
        <v>3092</v>
      </c>
      <c r="J444" s="2">
        <f>I444/H443%</f>
        <v>39.845360824742272</v>
      </c>
      <c r="K444" s="3">
        <f>E444+H444</f>
        <v>40598</v>
      </c>
      <c r="L444" s="3">
        <f>F444+I444</f>
        <v>18200</v>
      </c>
      <c r="M444" s="2">
        <f>L444/K443%</f>
        <v>44.829794571161138</v>
      </c>
      <c r="N444" s="4">
        <v>55466</v>
      </c>
      <c r="O444" s="3">
        <v>31988</v>
      </c>
      <c r="P444" s="2">
        <f>O444/N443%</f>
        <v>57.671366242382724</v>
      </c>
      <c r="Q444" s="3">
        <f>K444+N444</f>
        <v>96064</v>
      </c>
      <c r="R444" s="3">
        <f>L444+O444</f>
        <v>50188</v>
      </c>
      <c r="S444" s="2">
        <f>R444/Q443%</f>
        <v>52.244337108594273</v>
      </c>
      <c r="T444" s="2">
        <f>P444-G444</f>
        <v>11.663692206205127</v>
      </c>
      <c r="U444" s="2">
        <f>P444-J444</f>
        <v>17.826005417640452</v>
      </c>
      <c r="V444" s="2">
        <f>P444-M444</f>
        <v>12.841571671221587</v>
      </c>
    </row>
    <row r="445" spans="1:22" ht="15" x14ac:dyDescent="0.25">
      <c r="A445" s="2" t="s">
        <v>104</v>
      </c>
      <c r="B445" s="2" t="s">
        <v>103</v>
      </c>
      <c r="C445" s="2" t="s">
        <v>105</v>
      </c>
      <c r="D445" s="2" t="s">
        <v>4</v>
      </c>
      <c r="E445" s="5">
        <v>41772</v>
      </c>
      <c r="F445" s="3">
        <v>18299</v>
      </c>
      <c r="G445" s="2">
        <f>F445/E445%</f>
        <v>43.806856267356117</v>
      </c>
      <c r="H445" s="5">
        <v>10633</v>
      </c>
      <c r="I445" s="3">
        <v>5230</v>
      </c>
      <c r="J445" s="2">
        <f>I445/H445%</f>
        <v>49.186494874447476</v>
      </c>
      <c r="K445" s="3">
        <f>E445+H445</f>
        <v>52405</v>
      </c>
      <c r="L445" s="3">
        <f>F445+I445</f>
        <v>23529</v>
      </c>
      <c r="M445" s="2">
        <f>L445/K445%</f>
        <v>44.898387558439083</v>
      </c>
      <c r="N445" s="4">
        <v>64301</v>
      </c>
      <c r="O445" s="3">
        <v>20705</v>
      </c>
      <c r="P445" s="2">
        <f>O445/N445%</f>
        <v>32.200121304489819</v>
      </c>
      <c r="Q445" s="3">
        <f>K445+N445</f>
        <v>116706</v>
      </c>
      <c r="R445" s="3">
        <f>L445+O445</f>
        <v>44234</v>
      </c>
      <c r="S445" s="2">
        <f>R445/Q445%</f>
        <v>37.902078727743216</v>
      </c>
      <c r="T445" s="2">
        <f>P445-G445</f>
        <v>-11.606734962866298</v>
      </c>
      <c r="U445" s="2">
        <f>P445-J445</f>
        <v>-16.986373569957657</v>
      </c>
      <c r="V445" s="2">
        <f>P445-M445</f>
        <v>-12.698266253949264</v>
      </c>
    </row>
    <row r="446" spans="1:22" ht="15" x14ac:dyDescent="0.25">
      <c r="A446" s="2" t="s">
        <v>104</v>
      </c>
      <c r="B446" s="2" t="s">
        <v>103</v>
      </c>
      <c r="C446" s="2" t="s">
        <v>102</v>
      </c>
      <c r="D446" s="2" t="s">
        <v>0</v>
      </c>
      <c r="E446" s="5">
        <v>41772</v>
      </c>
      <c r="F446" s="3">
        <v>17933</v>
      </c>
      <c r="G446" s="2">
        <f>F446/E445%</f>
        <v>42.930671263047017</v>
      </c>
      <c r="H446" s="5">
        <v>10633</v>
      </c>
      <c r="I446" s="3">
        <v>4299</v>
      </c>
      <c r="J446" s="2">
        <f>I446/H445%</f>
        <v>40.430734505783882</v>
      </c>
      <c r="K446" s="3">
        <f>E446+H446</f>
        <v>52405</v>
      </c>
      <c r="L446" s="3">
        <f>F446+I446</f>
        <v>22232</v>
      </c>
      <c r="M446" s="2">
        <f>L446/K445%</f>
        <v>42.42343287854213</v>
      </c>
      <c r="N446" s="4">
        <v>64301</v>
      </c>
      <c r="O446" s="3">
        <v>33743</v>
      </c>
      <c r="P446" s="2">
        <f>O446/N445%</f>
        <v>52.47663333385173</v>
      </c>
      <c r="Q446" s="3">
        <f>K446+N446</f>
        <v>116706</v>
      </c>
      <c r="R446" s="3">
        <f>L446+O446</f>
        <v>55975</v>
      </c>
      <c r="S446" s="2">
        <f>R446/Q445%</f>
        <v>47.962401247579393</v>
      </c>
      <c r="T446" s="2">
        <f>P446-G446</f>
        <v>9.5459620708047126</v>
      </c>
      <c r="U446" s="2">
        <f>P446-J446</f>
        <v>12.045898828067848</v>
      </c>
      <c r="V446" s="2">
        <f>P446-M446</f>
        <v>10.0532004553096</v>
      </c>
    </row>
    <row r="447" spans="1:22" ht="15" x14ac:dyDescent="0.25">
      <c r="A447" s="2" t="s">
        <v>79</v>
      </c>
      <c r="B447" s="2" t="s">
        <v>100</v>
      </c>
      <c r="C447" s="2" t="s">
        <v>101</v>
      </c>
      <c r="D447" s="2" t="s">
        <v>4</v>
      </c>
      <c r="E447" s="5">
        <v>31346</v>
      </c>
      <c r="F447" s="3">
        <v>24501</v>
      </c>
      <c r="G447" s="2">
        <f>F447/E447%</f>
        <v>78.163083008996367</v>
      </c>
      <c r="H447" s="5">
        <v>13169</v>
      </c>
      <c r="I447" s="3">
        <v>10369</v>
      </c>
      <c r="J447" s="2">
        <f>I447/H447%</f>
        <v>78.737945174272909</v>
      </c>
      <c r="K447" s="3">
        <f>E447+H447</f>
        <v>44515</v>
      </c>
      <c r="L447" s="3">
        <f>F447+I447</f>
        <v>34870</v>
      </c>
      <c r="M447" s="2">
        <f>L447/K447%</f>
        <v>78.333146130517804</v>
      </c>
      <c r="N447" s="4">
        <v>49595</v>
      </c>
      <c r="O447" s="3">
        <v>36756</v>
      </c>
      <c r="P447" s="2">
        <f>O447/N447%</f>
        <v>74.112309708639984</v>
      </c>
      <c r="Q447" s="3">
        <f>K447+N447</f>
        <v>94110</v>
      </c>
      <c r="R447" s="3">
        <f>L447+O447</f>
        <v>71626</v>
      </c>
      <c r="S447" s="2">
        <f>R447/Q447%</f>
        <v>76.108808840718311</v>
      </c>
      <c r="T447" s="2">
        <f>P447-G447</f>
        <v>-4.0507733003563828</v>
      </c>
      <c r="U447" s="2">
        <f>P447-J447</f>
        <v>-4.625635465632925</v>
      </c>
      <c r="V447" s="2">
        <f>P447-M447</f>
        <v>-4.22083642187782</v>
      </c>
    </row>
    <row r="448" spans="1:22" ht="15" x14ac:dyDescent="0.25">
      <c r="A448" s="2" t="s">
        <v>79</v>
      </c>
      <c r="B448" s="2" t="s">
        <v>100</v>
      </c>
      <c r="C448" s="2" t="s">
        <v>99</v>
      </c>
      <c r="D448" s="2" t="s">
        <v>12</v>
      </c>
      <c r="E448" s="5">
        <v>31346</v>
      </c>
      <c r="F448" s="3">
        <v>6052</v>
      </c>
      <c r="G448" s="2">
        <f>F448/E447%</f>
        <v>19.307088623747848</v>
      </c>
      <c r="H448" s="5">
        <v>13169</v>
      </c>
      <c r="I448" s="3">
        <v>2334</v>
      </c>
      <c r="J448" s="2">
        <f>I448/H447%</f>
        <v>17.723441415445365</v>
      </c>
      <c r="K448" s="3">
        <f>E448+H448</f>
        <v>44515</v>
      </c>
      <c r="L448" s="3">
        <f>F448+I448</f>
        <v>8386</v>
      </c>
      <c r="M448" s="2">
        <f>L448/K447%</f>
        <v>18.838593732449738</v>
      </c>
      <c r="N448" s="4">
        <v>49595</v>
      </c>
      <c r="O448" s="3">
        <v>10726</v>
      </c>
      <c r="P448" s="2">
        <f>O448/N447%</f>
        <v>21.627180159290251</v>
      </c>
      <c r="Q448" s="3">
        <f>K448+N448</f>
        <v>94110</v>
      </c>
      <c r="R448" s="3">
        <f>L448+O448</f>
        <v>19112</v>
      </c>
      <c r="S448" s="2">
        <f>R448/Q447%</f>
        <v>20.308150037190522</v>
      </c>
      <c r="T448" s="2">
        <f>P448-G448</f>
        <v>2.320091535542403</v>
      </c>
      <c r="U448" s="2">
        <f>P448-J448</f>
        <v>3.9037387438448867</v>
      </c>
      <c r="V448" s="2">
        <f>P448-M448</f>
        <v>2.7885864268405136</v>
      </c>
    </row>
    <row r="449" spans="1:22" ht="15" x14ac:dyDescent="0.25">
      <c r="A449" s="2" t="s">
        <v>79</v>
      </c>
      <c r="B449" s="2" t="s">
        <v>97</v>
      </c>
      <c r="C449" s="2" t="s">
        <v>98</v>
      </c>
      <c r="D449" s="2" t="s">
        <v>4</v>
      </c>
      <c r="E449" s="5">
        <v>35789</v>
      </c>
      <c r="F449" s="3">
        <v>25818</v>
      </c>
      <c r="G449" s="2">
        <f>F449/E449%</f>
        <v>72.139484199055573</v>
      </c>
      <c r="H449" s="5">
        <v>10839</v>
      </c>
      <c r="I449" s="3">
        <v>8235</v>
      </c>
      <c r="J449" s="2">
        <f>I449/H449%</f>
        <v>75.975643509548846</v>
      </c>
      <c r="K449" s="3">
        <f>E449+H449</f>
        <v>46628</v>
      </c>
      <c r="L449" s="3">
        <f>F449+I449</f>
        <v>34053</v>
      </c>
      <c r="M449" s="2">
        <f>L449/K449%</f>
        <v>73.031225872866088</v>
      </c>
      <c r="N449" s="4">
        <v>39949</v>
      </c>
      <c r="O449" s="3">
        <v>27534</v>
      </c>
      <c r="P449" s="2">
        <f>O449/N449%</f>
        <v>68.922876667751382</v>
      </c>
      <c r="Q449" s="3">
        <f>K449+N449</f>
        <v>86577</v>
      </c>
      <c r="R449" s="3">
        <f>L449+O449</f>
        <v>61587</v>
      </c>
      <c r="S449" s="2">
        <f>R449/Q449%</f>
        <v>71.135520981322983</v>
      </c>
      <c r="T449" s="2">
        <f>P449-G449</f>
        <v>-3.2166075313041915</v>
      </c>
      <c r="U449" s="2">
        <f>P449-J449</f>
        <v>-7.0527668417974638</v>
      </c>
      <c r="V449" s="2">
        <f>P449-M449</f>
        <v>-4.1083492051147061</v>
      </c>
    </row>
    <row r="450" spans="1:22" ht="15" x14ac:dyDescent="0.25">
      <c r="A450" s="2" t="s">
        <v>79</v>
      </c>
      <c r="B450" s="2" t="s">
        <v>97</v>
      </c>
      <c r="C450" s="2" t="s">
        <v>96</v>
      </c>
      <c r="D450" s="2" t="s">
        <v>23</v>
      </c>
      <c r="E450" s="5">
        <v>35789</v>
      </c>
      <c r="F450" s="3">
        <v>5534</v>
      </c>
      <c r="G450" s="2">
        <f>F450/E449%</f>
        <v>15.462851714213866</v>
      </c>
      <c r="H450" s="5">
        <v>10839</v>
      </c>
      <c r="I450" s="3">
        <v>1086</v>
      </c>
      <c r="J450" s="2">
        <f>I450/H449%</f>
        <v>10.019374481040686</v>
      </c>
      <c r="K450" s="3">
        <f>E450+H450</f>
        <v>46628</v>
      </c>
      <c r="L450" s="3">
        <f>F450+I450</f>
        <v>6620</v>
      </c>
      <c r="M450" s="2">
        <f>L450/K449%</f>
        <v>14.197477910268509</v>
      </c>
      <c r="N450" s="4">
        <v>39949</v>
      </c>
      <c r="O450" s="3">
        <v>6184</v>
      </c>
      <c r="P450" s="2">
        <f>O450/N449%</f>
        <v>15.479736664246914</v>
      </c>
      <c r="Q450" s="3">
        <f>K450+N450</f>
        <v>86577</v>
      </c>
      <c r="R450" s="3">
        <f>L450+O450</f>
        <v>12804</v>
      </c>
      <c r="S450" s="2">
        <f>R450/Q449%</f>
        <v>14.789147233098861</v>
      </c>
      <c r="T450" s="2">
        <f>P450-G450</f>
        <v>1.6884950033048796E-2</v>
      </c>
      <c r="U450" s="2">
        <f>P450-J450</f>
        <v>5.4603621832062288</v>
      </c>
      <c r="V450" s="2">
        <f>P450-M450</f>
        <v>1.2822587539784056</v>
      </c>
    </row>
    <row r="451" spans="1:22" ht="15" x14ac:dyDescent="0.25">
      <c r="A451" s="2" t="s">
        <v>79</v>
      </c>
      <c r="B451" s="2" t="s">
        <v>94</v>
      </c>
      <c r="C451" s="2" t="s">
        <v>95</v>
      </c>
      <c r="D451" s="2" t="s">
        <v>4</v>
      </c>
      <c r="E451" s="5">
        <v>32191</v>
      </c>
      <c r="F451" s="3">
        <v>26841</v>
      </c>
      <c r="G451" s="2">
        <f>F451/E451%</f>
        <v>83.380447951290733</v>
      </c>
      <c r="H451" s="5">
        <v>10891</v>
      </c>
      <c r="I451" s="3">
        <v>8766</v>
      </c>
      <c r="J451" s="2">
        <f>I451/H451%</f>
        <v>80.488476723900476</v>
      </c>
      <c r="K451" s="3">
        <f>E451+H451</f>
        <v>43082</v>
      </c>
      <c r="L451" s="3">
        <f>F451+I451</f>
        <v>35607</v>
      </c>
      <c r="M451" s="2">
        <f>L451/K451%</f>
        <v>82.649366324683157</v>
      </c>
      <c r="N451" s="4">
        <v>42222</v>
      </c>
      <c r="O451" s="3">
        <v>33678</v>
      </c>
      <c r="P451" s="2">
        <f>O451/N451%</f>
        <v>79.764104021600104</v>
      </c>
      <c r="Q451" s="3">
        <f>K451+N451</f>
        <v>85304</v>
      </c>
      <c r="R451" s="3">
        <f>L451+O451</f>
        <v>69285</v>
      </c>
      <c r="S451" s="2">
        <f>R451/Q451%</f>
        <v>81.221279189721471</v>
      </c>
      <c r="T451" s="2">
        <f>P451-G451</f>
        <v>-3.616343929690629</v>
      </c>
      <c r="U451" s="2">
        <f>P451-J451</f>
        <v>-0.72437270230037143</v>
      </c>
      <c r="V451" s="2">
        <f>P451-M451</f>
        <v>-2.8852623030830529</v>
      </c>
    </row>
    <row r="452" spans="1:22" ht="15" x14ac:dyDescent="0.25">
      <c r="A452" s="2" t="s">
        <v>79</v>
      </c>
      <c r="B452" s="2" t="s">
        <v>94</v>
      </c>
      <c r="C452" s="2" t="s">
        <v>93</v>
      </c>
      <c r="D452" s="2" t="s">
        <v>12</v>
      </c>
      <c r="E452" s="5">
        <v>32191</v>
      </c>
      <c r="F452" s="3">
        <v>3073</v>
      </c>
      <c r="G452" s="2">
        <f>F452/E451%</f>
        <v>9.5461464384455272</v>
      </c>
      <c r="H452" s="5">
        <v>10891</v>
      </c>
      <c r="I452" s="3">
        <v>954</v>
      </c>
      <c r="J452" s="2">
        <f>I452/H451%</f>
        <v>8.7595262143053905</v>
      </c>
      <c r="K452" s="3">
        <f>E452+H452</f>
        <v>43082</v>
      </c>
      <c r="L452" s="3">
        <f>F452+I452</f>
        <v>4027</v>
      </c>
      <c r="M452" s="2">
        <f>L452/K451%</f>
        <v>9.3472912121071445</v>
      </c>
      <c r="N452" s="4">
        <v>42222</v>
      </c>
      <c r="O452" s="3">
        <v>4447</v>
      </c>
      <c r="P452" s="2">
        <f>O452/N451%</f>
        <v>10.532423854862394</v>
      </c>
      <c r="Q452" s="3">
        <f>K452+N452</f>
        <v>85304</v>
      </c>
      <c r="R452" s="3">
        <f>L452+O452</f>
        <v>8474</v>
      </c>
      <c r="S452" s="2">
        <f>R452/Q451%</f>
        <v>9.9338835224608459</v>
      </c>
      <c r="T452" s="2">
        <f>P452-G452</f>
        <v>0.98627741641686661</v>
      </c>
      <c r="U452" s="2">
        <f>P452-J452</f>
        <v>1.7728976405570034</v>
      </c>
      <c r="V452" s="2">
        <f>P452-M452</f>
        <v>1.1851326427552493</v>
      </c>
    </row>
    <row r="453" spans="1:22" ht="15" x14ac:dyDescent="0.25">
      <c r="A453" s="2" t="s">
        <v>79</v>
      </c>
      <c r="B453" s="2" t="s">
        <v>91</v>
      </c>
      <c r="C453" s="2" t="s">
        <v>92</v>
      </c>
      <c r="D453" s="2" t="s">
        <v>4</v>
      </c>
      <c r="E453" s="5">
        <v>29570</v>
      </c>
      <c r="F453" s="3">
        <v>22936</v>
      </c>
      <c r="G453" s="2">
        <f>F453/E453%</f>
        <v>77.565099763273594</v>
      </c>
      <c r="H453" s="5">
        <v>10770</v>
      </c>
      <c r="I453" s="3">
        <v>8123</v>
      </c>
      <c r="J453" s="2">
        <f>I453/H453%</f>
        <v>75.422469823584024</v>
      </c>
      <c r="K453" s="3">
        <f>E453+H453</f>
        <v>40340</v>
      </c>
      <c r="L453" s="3">
        <f>F453+I453</f>
        <v>31059</v>
      </c>
      <c r="M453" s="2">
        <f>L453/K453%</f>
        <v>76.993058998512652</v>
      </c>
      <c r="N453" s="4">
        <v>41632</v>
      </c>
      <c r="O453" s="3">
        <v>30220</v>
      </c>
      <c r="P453" s="2">
        <f>O453/N453%</f>
        <v>72.58839354342814</v>
      </c>
      <c r="Q453" s="3">
        <f>K453+N453</f>
        <v>81972</v>
      </c>
      <c r="R453" s="3">
        <f>L453+O453</f>
        <v>61279</v>
      </c>
      <c r="S453" s="2">
        <f>R453/Q453%</f>
        <v>74.756014248767869</v>
      </c>
      <c r="T453" s="2">
        <f>P453-G453</f>
        <v>-4.9767062198454539</v>
      </c>
      <c r="U453" s="2">
        <f>P453-J453</f>
        <v>-2.8340762801558839</v>
      </c>
      <c r="V453" s="2">
        <f>P453-M453</f>
        <v>-4.4046654550845119</v>
      </c>
    </row>
    <row r="454" spans="1:22" ht="15" x14ac:dyDescent="0.25">
      <c r="A454" s="2" t="s">
        <v>79</v>
      </c>
      <c r="B454" s="2" t="s">
        <v>91</v>
      </c>
      <c r="C454" s="2" t="s">
        <v>90</v>
      </c>
      <c r="D454" s="2" t="s">
        <v>12</v>
      </c>
      <c r="E454" s="5">
        <v>29570</v>
      </c>
      <c r="F454" s="3">
        <v>5299</v>
      </c>
      <c r="G454" s="2">
        <f>F454/E453%</f>
        <v>17.920189381129525</v>
      </c>
      <c r="H454" s="5">
        <v>10770</v>
      </c>
      <c r="I454" s="3">
        <v>1763</v>
      </c>
      <c r="J454" s="2">
        <f>I454/H453%</f>
        <v>16.36954503249768</v>
      </c>
      <c r="K454" s="3">
        <f>E454+H454</f>
        <v>40340</v>
      </c>
      <c r="L454" s="3">
        <f>F454+I454</f>
        <v>7062</v>
      </c>
      <c r="M454" s="2">
        <f>L454/K453%</f>
        <v>17.50619732275657</v>
      </c>
      <c r="N454" s="4">
        <v>41632</v>
      </c>
      <c r="O454" s="3">
        <v>8692</v>
      </c>
      <c r="P454" s="2">
        <f>O454/N453%</f>
        <v>20.878170637970793</v>
      </c>
      <c r="Q454" s="3">
        <f>K454+N454</f>
        <v>81972</v>
      </c>
      <c r="R454" s="3">
        <f>L454+O454</f>
        <v>15754</v>
      </c>
      <c r="S454" s="2">
        <f>R454/Q453%</f>
        <v>19.218757624554726</v>
      </c>
      <c r="T454" s="2">
        <f>P454-G454</f>
        <v>2.9579812568412684</v>
      </c>
      <c r="U454" s="2">
        <f>P454-J454</f>
        <v>4.5086256054731138</v>
      </c>
      <c r="V454" s="2">
        <f>P454-M454</f>
        <v>3.3719733152142233</v>
      </c>
    </row>
    <row r="455" spans="1:22" ht="15" x14ac:dyDescent="0.25">
      <c r="A455" s="2" t="s">
        <v>79</v>
      </c>
      <c r="B455" s="2" t="s">
        <v>88</v>
      </c>
      <c r="C455" s="2" t="s">
        <v>89</v>
      </c>
      <c r="D455" s="2" t="s">
        <v>4</v>
      </c>
      <c r="E455" s="5">
        <v>42598</v>
      </c>
      <c r="F455" s="3">
        <v>24618</v>
      </c>
      <c r="G455" s="2">
        <f>F455/E455%</f>
        <v>57.79144560777501</v>
      </c>
      <c r="H455" s="5">
        <v>13042</v>
      </c>
      <c r="I455" s="3">
        <v>8137</v>
      </c>
      <c r="J455" s="2">
        <f>I455/H455%</f>
        <v>62.390737616929925</v>
      </c>
      <c r="K455" s="3">
        <f>E455+H455</f>
        <v>55640</v>
      </c>
      <c r="L455" s="3">
        <f>F455+I455</f>
        <v>32755</v>
      </c>
      <c r="M455" s="2">
        <f>L455/K455%</f>
        <v>58.869518332135158</v>
      </c>
      <c r="N455" s="4">
        <v>47750</v>
      </c>
      <c r="O455" s="3">
        <v>26256</v>
      </c>
      <c r="P455" s="2">
        <f>O455/N455%</f>
        <v>54.98638743455497</v>
      </c>
      <c r="Q455" s="3">
        <f>K455+N455</f>
        <v>103390</v>
      </c>
      <c r="R455" s="3">
        <f>L455+O455</f>
        <v>59011</v>
      </c>
      <c r="S455" s="2">
        <f>R455/Q455%</f>
        <v>57.076119547345002</v>
      </c>
      <c r="T455" s="2">
        <f>P455-G455</f>
        <v>-2.8050581732200399</v>
      </c>
      <c r="U455" s="2">
        <f>P455-J455</f>
        <v>-7.4043501823749551</v>
      </c>
      <c r="V455" s="2">
        <f>P455-M455</f>
        <v>-3.8831308975801875</v>
      </c>
    </row>
    <row r="456" spans="1:22" ht="15" x14ac:dyDescent="0.25">
      <c r="A456" s="2" t="s">
        <v>79</v>
      </c>
      <c r="B456" s="2" t="s">
        <v>88</v>
      </c>
      <c r="C456" s="2" t="s">
        <v>87</v>
      </c>
      <c r="D456" s="2" t="s">
        <v>23</v>
      </c>
      <c r="E456" s="5">
        <v>42598</v>
      </c>
      <c r="F456" s="3">
        <v>16200</v>
      </c>
      <c r="G456" s="2">
        <f>F456/E455%</f>
        <v>38.029954457955768</v>
      </c>
      <c r="H456" s="5">
        <v>13042</v>
      </c>
      <c r="I456" s="3">
        <v>3974</v>
      </c>
      <c r="J456" s="2">
        <f>I456/H455%</f>
        <v>30.470786689158107</v>
      </c>
      <c r="K456" s="3">
        <f>E456+H456</f>
        <v>55640</v>
      </c>
      <c r="L456" s="3">
        <f>F456+I456</f>
        <v>20174</v>
      </c>
      <c r="M456" s="2">
        <f>L456/K455%</f>
        <v>36.258087706685842</v>
      </c>
      <c r="N456" s="4">
        <v>47750</v>
      </c>
      <c r="O456" s="3">
        <v>18223</v>
      </c>
      <c r="P456" s="2">
        <f>O456/N455%</f>
        <v>38.163350785340313</v>
      </c>
      <c r="Q456" s="3">
        <f>K456+N456</f>
        <v>103390</v>
      </c>
      <c r="R456" s="3">
        <f>L456+O456</f>
        <v>38397</v>
      </c>
      <c r="S456" s="2">
        <f>R456/Q455%</f>
        <v>37.138021085211335</v>
      </c>
      <c r="T456" s="2">
        <f>P456-G456</f>
        <v>0.13339632738454554</v>
      </c>
      <c r="U456" s="2">
        <f>P456-J456</f>
        <v>7.6925640961822062</v>
      </c>
      <c r="V456" s="2">
        <f>P456-M456</f>
        <v>1.9052630786544711</v>
      </c>
    </row>
    <row r="457" spans="1:22" ht="15" x14ac:dyDescent="0.25">
      <c r="A457" s="2" t="s">
        <v>79</v>
      </c>
      <c r="B457" s="2" t="s">
        <v>85</v>
      </c>
      <c r="C457" s="2" t="s">
        <v>86</v>
      </c>
      <c r="D457" s="2" t="s">
        <v>4</v>
      </c>
      <c r="E457" s="5">
        <v>46752</v>
      </c>
      <c r="F457" s="3">
        <v>37020</v>
      </c>
      <c r="G457" s="2">
        <f>F457/E457%</f>
        <v>79.183778234086247</v>
      </c>
      <c r="H457" s="5">
        <v>19604</v>
      </c>
      <c r="I457" s="3">
        <v>15362</v>
      </c>
      <c r="J457" s="2">
        <f>I457/H457%</f>
        <v>78.361558865537646</v>
      </c>
      <c r="K457" s="3">
        <f>E457+H457</f>
        <v>66356</v>
      </c>
      <c r="L457" s="3">
        <f>F457+I457</f>
        <v>52382</v>
      </c>
      <c r="M457" s="2">
        <f>L457/K457%</f>
        <v>78.940864428235585</v>
      </c>
      <c r="N457" s="4">
        <v>72664</v>
      </c>
      <c r="O457" s="3">
        <v>55847</v>
      </c>
      <c r="P457" s="2">
        <f>O457/N457%</f>
        <v>76.85649014642739</v>
      </c>
      <c r="Q457" s="3">
        <f>K457+N457</f>
        <v>139020</v>
      </c>
      <c r="R457" s="3">
        <f>L457+O457</f>
        <v>108229</v>
      </c>
      <c r="S457" s="2">
        <f>R457/Q457%</f>
        <v>77.851388289454746</v>
      </c>
      <c r="T457" s="2">
        <f>P457-G457</f>
        <v>-2.3272880876588573</v>
      </c>
      <c r="U457" s="2">
        <f>P457-J457</f>
        <v>-1.5050687191102554</v>
      </c>
      <c r="V457" s="2">
        <f>P457-M457</f>
        <v>-2.084374281808195</v>
      </c>
    </row>
    <row r="458" spans="1:22" ht="15" x14ac:dyDescent="0.25">
      <c r="A458" s="2" t="s">
        <v>79</v>
      </c>
      <c r="B458" s="2" t="s">
        <v>85</v>
      </c>
      <c r="C458" s="2" t="s">
        <v>84</v>
      </c>
      <c r="D458" s="2" t="s">
        <v>12</v>
      </c>
      <c r="E458" s="5">
        <v>46752</v>
      </c>
      <c r="F458" s="3">
        <v>5475</v>
      </c>
      <c r="G458" s="2">
        <f>F458/E457%</f>
        <v>11.710728952772074</v>
      </c>
      <c r="H458" s="5">
        <v>19604</v>
      </c>
      <c r="I458" s="3">
        <v>1844</v>
      </c>
      <c r="J458" s="2">
        <f>I458/H457%</f>
        <v>9.4062436237502549</v>
      </c>
      <c r="K458" s="3">
        <f>E458+H458</f>
        <v>66356</v>
      </c>
      <c r="L458" s="3">
        <f>F458+I458</f>
        <v>7319</v>
      </c>
      <c r="M458" s="2">
        <f>L458/K457%</f>
        <v>11.029899330881911</v>
      </c>
      <c r="N458" s="4">
        <v>72664</v>
      </c>
      <c r="O458" s="3">
        <v>7962</v>
      </c>
      <c r="P458" s="2">
        <f>O458/N457%</f>
        <v>10.957282836067378</v>
      </c>
      <c r="Q458" s="3">
        <f>K458+N458</f>
        <v>139020</v>
      </c>
      <c r="R458" s="3">
        <f>L458+O458</f>
        <v>15281</v>
      </c>
      <c r="S458" s="2">
        <f>R458/Q457%</f>
        <v>10.991943605236656</v>
      </c>
      <c r="T458" s="2">
        <f>P458-G458</f>
        <v>-0.75344611670469597</v>
      </c>
      <c r="U458" s="2">
        <f>P458-J458</f>
        <v>1.5510392123171233</v>
      </c>
      <c r="V458" s="2">
        <f>P458-M458</f>
        <v>-7.2616494814532473E-2</v>
      </c>
    </row>
    <row r="459" spans="1:22" ht="15" x14ac:dyDescent="0.25">
      <c r="A459" s="2" t="s">
        <v>79</v>
      </c>
      <c r="B459" s="2" t="s">
        <v>82</v>
      </c>
      <c r="C459" s="2" t="s">
        <v>83</v>
      </c>
      <c r="D459" s="2" t="s">
        <v>4</v>
      </c>
      <c r="E459" s="5">
        <v>31073</v>
      </c>
      <c r="F459" s="3">
        <v>24081</v>
      </c>
      <c r="G459" s="2">
        <f>F459/E459%</f>
        <v>77.498149518874897</v>
      </c>
      <c r="H459" s="5">
        <v>9182</v>
      </c>
      <c r="I459" s="3">
        <v>7054</v>
      </c>
      <c r="J459" s="2">
        <f>I459/H459%</f>
        <v>76.824221302548466</v>
      </c>
      <c r="K459" s="3">
        <f>E459+H459</f>
        <v>40255</v>
      </c>
      <c r="L459" s="3">
        <f>F459+I459</f>
        <v>31135</v>
      </c>
      <c r="M459" s="2">
        <f>L459/K459%</f>
        <v>77.344429263445534</v>
      </c>
      <c r="N459" s="4">
        <v>48009</v>
      </c>
      <c r="O459" s="3">
        <v>36347</v>
      </c>
      <c r="P459" s="2">
        <f>O459/N459%</f>
        <v>75.708721281426406</v>
      </c>
      <c r="Q459" s="3">
        <f>K459+N459</f>
        <v>88264</v>
      </c>
      <c r="R459" s="3">
        <f>L459+O459</f>
        <v>67482</v>
      </c>
      <c r="S459" s="2">
        <f>R459/Q459%</f>
        <v>76.454726728904191</v>
      </c>
      <c r="T459" s="2">
        <f>P459-G459</f>
        <v>-1.7894282374484902</v>
      </c>
      <c r="U459" s="2">
        <f>P459-J459</f>
        <v>-1.1155000211220596</v>
      </c>
      <c r="V459" s="2">
        <f>P459-M459</f>
        <v>-1.6357079820191274</v>
      </c>
    </row>
    <row r="460" spans="1:22" ht="15" x14ac:dyDescent="0.25">
      <c r="A460" s="2" t="s">
        <v>79</v>
      </c>
      <c r="B460" s="2" t="s">
        <v>82</v>
      </c>
      <c r="C460" s="2" t="s">
        <v>81</v>
      </c>
      <c r="D460" s="2" t="s">
        <v>12</v>
      </c>
      <c r="E460" s="5">
        <v>31073</v>
      </c>
      <c r="F460" s="3">
        <v>4071</v>
      </c>
      <c r="G460" s="2">
        <f>F460/E459%</f>
        <v>13.10140636565507</v>
      </c>
      <c r="H460" s="5">
        <v>9182</v>
      </c>
      <c r="I460" s="3">
        <v>1064</v>
      </c>
      <c r="J460" s="2">
        <f>I460/H459%</f>
        <v>11.587889348725769</v>
      </c>
      <c r="K460" s="3">
        <f>E460+H460</f>
        <v>40255</v>
      </c>
      <c r="L460" s="3">
        <f>F460+I460</f>
        <v>5135</v>
      </c>
      <c r="M460" s="2">
        <f>L460/K459%</f>
        <v>12.756179356601663</v>
      </c>
      <c r="N460" s="4">
        <v>48009</v>
      </c>
      <c r="O460" s="3">
        <v>6435</v>
      </c>
      <c r="P460" s="2">
        <f>O460/N459%</f>
        <v>13.403736799350122</v>
      </c>
      <c r="Q460" s="3">
        <f>K460+N460</f>
        <v>88264</v>
      </c>
      <c r="R460" s="3">
        <f>L460+O460</f>
        <v>11570</v>
      </c>
      <c r="S460" s="2">
        <f>R460/Q459%</f>
        <v>13.10840206652769</v>
      </c>
      <c r="T460" s="2">
        <f>P460-G460</f>
        <v>0.30233043369505275</v>
      </c>
      <c r="U460" s="2">
        <f>P460-J460</f>
        <v>1.8158474506243536</v>
      </c>
      <c r="V460" s="2">
        <f>P460-M460</f>
        <v>0.64755744274845917</v>
      </c>
    </row>
    <row r="461" spans="1:22" ht="15" x14ac:dyDescent="0.25">
      <c r="A461" s="2" t="s">
        <v>79</v>
      </c>
      <c r="B461" s="2" t="s">
        <v>78</v>
      </c>
      <c r="C461" s="2" t="s">
        <v>80</v>
      </c>
      <c r="D461" s="2" t="s">
        <v>4</v>
      </c>
      <c r="E461" s="5">
        <v>35234</v>
      </c>
      <c r="F461" s="3">
        <v>29475</v>
      </c>
      <c r="G461" s="2">
        <f>F461/E461%</f>
        <v>83.654992336947274</v>
      </c>
      <c r="H461" s="5">
        <v>14827</v>
      </c>
      <c r="I461" s="3">
        <v>12163</v>
      </c>
      <c r="J461" s="2">
        <f>I461/H461%</f>
        <v>82.032778040062041</v>
      </c>
      <c r="K461" s="3">
        <f>E461+H461</f>
        <v>50061</v>
      </c>
      <c r="L461" s="3">
        <f>F461+I461</f>
        <v>41638</v>
      </c>
      <c r="M461" s="2">
        <f>L461/K461%</f>
        <v>83.1745270769661</v>
      </c>
      <c r="N461" s="4">
        <v>67076</v>
      </c>
      <c r="O461" s="3">
        <v>55170</v>
      </c>
      <c r="P461" s="2">
        <f>O461/N461%</f>
        <v>82.249985091537951</v>
      </c>
      <c r="Q461" s="3">
        <f>K461+N461</f>
        <v>117137</v>
      </c>
      <c r="R461" s="3">
        <f>L461+O461</f>
        <v>96808</v>
      </c>
      <c r="S461" s="2">
        <f>R461/Q461%</f>
        <v>82.645107865149356</v>
      </c>
      <c r="T461" s="2">
        <f>P461-G461</f>
        <v>-1.4050072454093225</v>
      </c>
      <c r="U461" s="2">
        <f>P461-J461</f>
        <v>0.21720705147590991</v>
      </c>
      <c r="V461" s="2">
        <f>P461-M461</f>
        <v>-0.92454198542814936</v>
      </c>
    </row>
    <row r="462" spans="1:22" ht="15" x14ac:dyDescent="0.25">
      <c r="A462" s="2" t="s">
        <v>79</v>
      </c>
      <c r="B462" s="2" t="s">
        <v>78</v>
      </c>
      <c r="C462" s="2" t="s">
        <v>77</v>
      </c>
      <c r="D462" s="2" t="s">
        <v>12</v>
      </c>
      <c r="E462" s="5">
        <v>35234</v>
      </c>
      <c r="F462" s="3">
        <v>2621</v>
      </c>
      <c r="G462" s="2">
        <f>F462/E461%</f>
        <v>7.4388374865187039</v>
      </c>
      <c r="H462" s="5">
        <v>14827</v>
      </c>
      <c r="I462" s="3">
        <v>1024</v>
      </c>
      <c r="J462" s="2">
        <f>I462/H461%</f>
        <v>6.9063195521683411</v>
      </c>
      <c r="K462" s="3">
        <f>E462+H462</f>
        <v>50061</v>
      </c>
      <c r="L462" s="3">
        <f>F462+I462</f>
        <v>3645</v>
      </c>
      <c r="M462" s="2">
        <f>L462/K461%</f>
        <v>7.2811170372145977</v>
      </c>
      <c r="N462" s="4">
        <v>67076</v>
      </c>
      <c r="O462" s="3">
        <v>4961</v>
      </c>
      <c r="P462" s="2">
        <f>O462/N461%</f>
        <v>7.3960880195599019</v>
      </c>
      <c r="Q462" s="3">
        <f>K462+N462</f>
        <v>117137</v>
      </c>
      <c r="R462" s="3">
        <f>L462+O462</f>
        <v>8606</v>
      </c>
      <c r="S462" s="2">
        <f>R462/Q461%</f>
        <v>7.3469527134893333</v>
      </c>
      <c r="T462" s="2">
        <f>P462-G462</f>
        <v>-4.2749466958801996E-2</v>
      </c>
      <c r="U462" s="2">
        <f>P462-J462</f>
        <v>0.48976846739156077</v>
      </c>
      <c r="V462" s="2">
        <f>P462-M462</f>
        <v>0.11497098234530423</v>
      </c>
    </row>
    <row r="463" spans="1:22" ht="15" x14ac:dyDescent="0.25">
      <c r="A463" s="2" t="s">
        <v>48</v>
      </c>
      <c r="B463" s="2" t="s">
        <v>75</v>
      </c>
      <c r="C463" s="2" t="s">
        <v>76</v>
      </c>
      <c r="D463" s="2" t="s">
        <v>4</v>
      </c>
      <c r="E463" s="5">
        <v>33976</v>
      </c>
      <c r="F463" s="3">
        <v>25611</v>
      </c>
      <c r="G463" s="2">
        <f>F463/E463%</f>
        <v>75.379679773958088</v>
      </c>
      <c r="H463" s="5">
        <v>12620</v>
      </c>
      <c r="I463" s="3">
        <v>9457</v>
      </c>
      <c r="J463" s="2">
        <f>I463/H463%</f>
        <v>74.936608557844693</v>
      </c>
      <c r="K463" s="3">
        <f>E463+H463</f>
        <v>46596</v>
      </c>
      <c r="L463" s="3">
        <f>F463+I463</f>
        <v>35068</v>
      </c>
      <c r="M463" s="2">
        <f>L463/K463%</f>
        <v>75.259678942398494</v>
      </c>
      <c r="N463" s="4">
        <v>47039</v>
      </c>
      <c r="O463" s="3">
        <v>32781</v>
      </c>
      <c r="P463" s="2">
        <f>O463/N463%</f>
        <v>69.688981483449908</v>
      </c>
      <c r="Q463" s="3">
        <f>K463+N463</f>
        <v>93635</v>
      </c>
      <c r="R463" s="3">
        <f>L463+O463</f>
        <v>67849</v>
      </c>
      <c r="S463" s="2">
        <f>R463/Q463%</f>
        <v>72.461152346878833</v>
      </c>
      <c r="T463" s="2">
        <f>P463-G463</f>
        <v>-5.6906982905081804</v>
      </c>
      <c r="U463" s="2">
        <f>P463-J463</f>
        <v>-5.247627074394785</v>
      </c>
      <c r="V463" s="2">
        <f>P463-M463</f>
        <v>-5.5706974589485867</v>
      </c>
    </row>
    <row r="464" spans="1:22" ht="15" x14ac:dyDescent="0.25">
      <c r="A464" s="2" t="s">
        <v>48</v>
      </c>
      <c r="B464" s="2" t="s">
        <v>75</v>
      </c>
      <c r="C464" s="2" t="s">
        <v>74</v>
      </c>
      <c r="D464" s="2" t="s">
        <v>23</v>
      </c>
      <c r="E464" s="5">
        <v>33976</v>
      </c>
      <c r="F464" s="3">
        <v>5309</v>
      </c>
      <c r="G464" s="2">
        <f>F464/E463%</f>
        <v>15.625735813515423</v>
      </c>
      <c r="H464" s="5">
        <v>12620</v>
      </c>
      <c r="I464" s="3">
        <v>1685</v>
      </c>
      <c r="J464" s="2">
        <f>I464/H463%</f>
        <v>13.351822503961964</v>
      </c>
      <c r="K464" s="3">
        <f>E464+H464</f>
        <v>46596</v>
      </c>
      <c r="L464" s="3">
        <f>F464+I464</f>
        <v>6994</v>
      </c>
      <c r="M464" s="2">
        <f>L464/K463%</f>
        <v>15.009872092025066</v>
      </c>
      <c r="N464" s="4">
        <v>47039</v>
      </c>
      <c r="O464" s="3">
        <v>8390</v>
      </c>
      <c r="P464" s="2">
        <f>O464/N463%</f>
        <v>17.836263526010331</v>
      </c>
      <c r="Q464" s="3">
        <f>K464+N464</f>
        <v>93635</v>
      </c>
      <c r="R464" s="3">
        <f>L464+O464</f>
        <v>15384</v>
      </c>
      <c r="S464" s="2">
        <f>R464/Q463%</f>
        <v>16.429753831366476</v>
      </c>
      <c r="T464" s="2">
        <f>P464-G464</f>
        <v>2.2105277124949083</v>
      </c>
      <c r="U464" s="2">
        <f>P464-J464</f>
        <v>4.484441022048367</v>
      </c>
      <c r="V464" s="2">
        <f>P464-M464</f>
        <v>2.8263914339852647</v>
      </c>
    </row>
    <row r="465" spans="1:22" ht="15" x14ac:dyDescent="0.25">
      <c r="A465" s="2" t="s">
        <v>48</v>
      </c>
      <c r="B465" s="2" t="s">
        <v>72</v>
      </c>
      <c r="C465" s="2" t="s">
        <v>73</v>
      </c>
      <c r="D465" s="2" t="s">
        <v>4</v>
      </c>
      <c r="E465" s="5">
        <v>35476</v>
      </c>
      <c r="F465" s="3">
        <v>23368</v>
      </c>
      <c r="G465" s="2">
        <f>F465/E465%</f>
        <v>65.869883865148267</v>
      </c>
      <c r="H465" s="5">
        <v>14560</v>
      </c>
      <c r="I465" s="3">
        <v>9366</v>
      </c>
      <c r="J465" s="2">
        <f>I465/H465%</f>
        <v>64.32692307692308</v>
      </c>
      <c r="K465" s="3">
        <f>E465+H465</f>
        <v>50036</v>
      </c>
      <c r="L465" s="3">
        <f>F465+I465</f>
        <v>32734</v>
      </c>
      <c r="M465" s="2">
        <f>L465/K465%</f>
        <v>65.420896954192983</v>
      </c>
      <c r="N465" s="4">
        <v>59322</v>
      </c>
      <c r="O465" s="3">
        <v>34834</v>
      </c>
      <c r="P465" s="2">
        <f>O465/N465%</f>
        <v>58.720204982974273</v>
      </c>
      <c r="Q465" s="3">
        <f>K465+N465</f>
        <v>109358</v>
      </c>
      <c r="R465" s="3">
        <f>L465+O465</f>
        <v>67568</v>
      </c>
      <c r="S465" s="2">
        <f>R465/Q465%</f>
        <v>61.786060461968951</v>
      </c>
      <c r="T465" s="2">
        <f>P465-G465</f>
        <v>-7.1496788821739941</v>
      </c>
      <c r="U465" s="2">
        <f>P465-J465</f>
        <v>-5.6067180939488068</v>
      </c>
      <c r="V465" s="2">
        <f>P465-M465</f>
        <v>-6.7006919712187099</v>
      </c>
    </row>
    <row r="466" spans="1:22" ht="15" x14ac:dyDescent="0.25">
      <c r="A466" s="2" t="s">
        <v>48</v>
      </c>
      <c r="B466" s="2" t="s">
        <v>72</v>
      </c>
      <c r="C466" s="2" t="s">
        <v>71</v>
      </c>
      <c r="D466" s="2" t="s">
        <v>23</v>
      </c>
      <c r="E466" s="5">
        <v>35476</v>
      </c>
      <c r="F466" s="3">
        <v>6844</v>
      </c>
      <c r="G466" s="2">
        <f>F466/E465%</f>
        <v>19.291915661292141</v>
      </c>
      <c r="H466" s="5">
        <v>14560</v>
      </c>
      <c r="I466" s="3">
        <v>2300</v>
      </c>
      <c r="J466" s="2">
        <f>I466/H465%</f>
        <v>15.796703296703297</v>
      </c>
      <c r="K466" s="3">
        <f>E466+H466</f>
        <v>50036</v>
      </c>
      <c r="L466" s="3">
        <f>F466+I466</f>
        <v>9144</v>
      </c>
      <c r="M466" s="2">
        <f>L466/K465%</f>
        <v>18.274842113678151</v>
      </c>
      <c r="N466" s="4">
        <v>59322</v>
      </c>
      <c r="O466" s="3">
        <v>12553</v>
      </c>
      <c r="P466" s="2">
        <f>O466/N465%</f>
        <v>21.160783520447726</v>
      </c>
      <c r="Q466" s="3">
        <f>K466+N466</f>
        <v>109358</v>
      </c>
      <c r="R466" s="3">
        <f>L466+O466</f>
        <v>21697</v>
      </c>
      <c r="S466" s="2">
        <f>R466/Q465%</f>
        <v>19.840340898699687</v>
      </c>
      <c r="T466" s="2">
        <f>P466-G466</f>
        <v>1.8688678591555856</v>
      </c>
      <c r="U466" s="2">
        <f>P466-J466</f>
        <v>5.3640802237444287</v>
      </c>
      <c r="V466" s="2">
        <f>P466-M466</f>
        <v>2.8859414067695752</v>
      </c>
    </row>
    <row r="467" spans="1:22" ht="15" x14ac:dyDescent="0.25">
      <c r="A467" s="2" t="s">
        <v>48</v>
      </c>
      <c r="B467" s="2" t="s">
        <v>69</v>
      </c>
      <c r="C467" s="2" t="s">
        <v>70</v>
      </c>
      <c r="D467" s="2" t="s">
        <v>4</v>
      </c>
      <c r="E467" s="5">
        <v>58215</v>
      </c>
      <c r="F467" s="3">
        <v>40736</v>
      </c>
      <c r="G467" s="2">
        <f>F467/E467%</f>
        <v>69.975092330155462</v>
      </c>
      <c r="H467" s="5">
        <v>17002</v>
      </c>
      <c r="I467" s="3">
        <v>11771</v>
      </c>
      <c r="J467" s="2">
        <f>I467/H467%</f>
        <v>69.233031408069635</v>
      </c>
      <c r="K467" s="3">
        <f>E467+H467</f>
        <v>75217</v>
      </c>
      <c r="L467" s="3">
        <f>F467+I467</f>
        <v>52507</v>
      </c>
      <c r="M467" s="2">
        <f>L467/K467%</f>
        <v>69.807357379315846</v>
      </c>
      <c r="N467" s="4">
        <v>83191</v>
      </c>
      <c r="O467" s="3">
        <v>51532</v>
      </c>
      <c r="P467" s="2">
        <f>O467/N467%</f>
        <v>61.944200694786701</v>
      </c>
      <c r="Q467" s="3">
        <f>K467+N467</f>
        <v>158408</v>
      </c>
      <c r="R467" s="3">
        <f>L467+O467</f>
        <v>104039</v>
      </c>
      <c r="S467" s="2">
        <f>R467/Q467%</f>
        <v>65.677869804555328</v>
      </c>
      <c r="T467" s="2">
        <f>P467-G467</f>
        <v>-8.0308916353687607</v>
      </c>
      <c r="U467" s="2">
        <f>P467-J467</f>
        <v>-7.288830713282934</v>
      </c>
      <c r="V467" s="2">
        <f>P467-M467</f>
        <v>-7.8631566845291445</v>
      </c>
    </row>
    <row r="468" spans="1:22" ht="15" x14ac:dyDescent="0.25">
      <c r="A468" s="2" t="s">
        <v>48</v>
      </c>
      <c r="B468" s="2" t="s">
        <v>69</v>
      </c>
      <c r="C468" s="2" t="s">
        <v>68</v>
      </c>
      <c r="D468" s="2" t="s">
        <v>12</v>
      </c>
      <c r="E468" s="5">
        <v>58215</v>
      </c>
      <c r="F468" s="3">
        <v>16362</v>
      </c>
      <c r="G468" s="2">
        <f>F468/E467%</f>
        <v>28.106158206647773</v>
      </c>
      <c r="H468" s="5">
        <v>17002</v>
      </c>
      <c r="I468" s="3">
        <v>4696</v>
      </c>
      <c r="J468" s="2">
        <f>I468/H467%</f>
        <v>27.620279967062697</v>
      </c>
      <c r="K468" s="3">
        <f>E468+H468</f>
        <v>75217</v>
      </c>
      <c r="L468" s="3">
        <f>F468+I468</f>
        <v>21058</v>
      </c>
      <c r="M468" s="2">
        <f>L468/K467%</f>
        <v>27.996330616748875</v>
      </c>
      <c r="N468" s="4">
        <v>83191</v>
      </c>
      <c r="O468" s="3">
        <v>28964</v>
      </c>
      <c r="P468" s="2">
        <f>O468/N467%</f>
        <v>34.81626618263995</v>
      </c>
      <c r="Q468" s="3">
        <f>K468+N468</f>
        <v>158408</v>
      </c>
      <c r="R468" s="3">
        <f>L468+O468</f>
        <v>50022</v>
      </c>
      <c r="S468" s="2">
        <f>R468/Q467%</f>
        <v>31.577950608555124</v>
      </c>
      <c r="T468" s="2">
        <f>P468-G468</f>
        <v>6.7101079759921767</v>
      </c>
      <c r="U468" s="2">
        <f>P468-J468</f>
        <v>7.1959862155772534</v>
      </c>
      <c r="V468" s="2">
        <f>P468-M468</f>
        <v>6.8199355658910754</v>
      </c>
    </row>
    <row r="469" spans="1:22" ht="15" x14ac:dyDescent="0.25">
      <c r="A469" s="2" t="s">
        <v>48</v>
      </c>
      <c r="B469" s="2" t="s">
        <v>66</v>
      </c>
      <c r="C469" s="2" t="s">
        <v>67</v>
      </c>
      <c r="D469" s="2" t="s">
        <v>4</v>
      </c>
      <c r="E469" s="5">
        <v>67048</v>
      </c>
      <c r="F469" s="3">
        <v>39262</v>
      </c>
      <c r="G469" s="2">
        <f>F469/E469%</f>
        <v>58.558047965636554</v>
      </c>
      <c r="H469" s="5">
        <v>9598</v>
      </c>
      <c r="I469" s="3">
        <v>5906</v>
      </c>
      <c r="J469" s="2">
        <f>I469/H469%</f>
        <v>61.533652844342569</v>
      </c>
      <c r="K469" s="3">
        <f>E469+H469</f>
        <v>76646</v>
      </c>
      <c r="L469" s="3">
        <f>F469+I469</f>
        <v>45168</v>
      </c>
      <c r="M469" s="2">
        <f>L469/K469%</f>
        <v>58.930668267098085</v>
      </c>
      <c r="N469" s="4">
        <v>75019</v>
      </c>
      <c r="O469" s="3">
        <v>43689</v>
      </c>
      <c r="P469" s="2">
        <f>O469/N469%</f>
        <v>58.23724656420373</v>
      </c>
      <c r="Q469" s="3">
        <f>K469+N469</f>
        <v>151665</v>
      </c>
      <c r="R469" s="3">
        <f>L469+O469</f>
        <v>88857</v>
      </c>
      <c r="S469" s="2">
        <f>R469/Q469%</f>
        <v>58.587676787657003</v>
      </c>
      <c r="T469" s="2">
        <f>P469-G469</f>
        <v>-0.32080140143282421</v>
      </c>
      <c r="U469" s="2">
        <f>P469-J469</f>
        <v>-3.2964062801388394</v>
      </c>
      <c r="V469" s="2">
        <f>P469-M469</f>
        <v>-0.69342170289435501</v>
      </c>
    </row>
    <row r="470" spans="1:22" ht="15" x14ac:dyDescent="0.25">
      <c r="A470" s="2" t="s">
        <v>48</v>
      </c>
      <c r="B470" s="2" t="s">
        <v>66</v>
      </c>
      <c r="C470" s="2" t="s">
        <v>65</v>
      </c>
      <c r="D470" s="2" t="s">
        <v>23</v>
      </c>
      <c r="E470" s="5">
        <v>67048</v>
      </c>
      <c r="F470" s="3">
        <v>25418</v>
      </c>
      <c r="G470" s="2">
        <f>F470/E469%</f>
        <v>37.910153919580004</v>
      </c>
      <c r="H470" s="5">
        <v>9598</v>
      </c>
      <c r="I470" s="3">
        <v>2867</v>
      </c>
      <c r="J470" s="2">
        <f>I470/H469%</f>
        <v>29.870806418003749</v>
      </c>
      <c r="K470" s="3">
        <f>E470+H470</f>
        <v>76646</v>
      </c>
      <c r="L470" s="3">
        <f>F470+I470</f>
        <v>28285</v>
      </c>
      <c r="M470" s="2">
        <f>L470/K469%</f>
        <v>36.903426140959738</v>
      </c>
      <c r="N470" s="4">
        <v>75019</v>
      </c>
      <c r="O470" s="3">
        <v>26797</v>
      </c>
      <c r="P470" s="2">
        <f>O470/N469%</f>
        <v>35.720284194670683</v>
      </c>
      <c r="Q470" s="3">
        <f>K470+N470</f>
        <v>151665</v>
      </c>
      <c r="R470" s="3">
        <f>L470+O470</f>
        <v>55082</v>
      </c>
      <c r="S470" s="2">
        <f>R470/Q469%</f>
        <v>36.318201298915369</v>
      </c>
      <c r="T470" s="2">
        <f>P470-G470</f>
        <v>-2.1898697249093217</v>
      </c>
      <c r="U470" s="2">
        <f>P470-J470</f>
        <v>5.8494777766669337</v>
      </c>
      <c r="V470" s="2">
        <f>P470-M470</f>
        <v>-1.1831419462890551</v>
      </c>
    </row>
    <row r="471" spans="1:22" ht="15" x14ac:dyDescent="0.25">
      <c r="A471" s="2" t="s">
        <v>48</v>
      </c>
      <c r="B471" s="2" t="s">
        <v>63</v>
      </c>
      <c r="C471" s="2" t="s">
        <v>64</v>
      </c>
      <c r="D471" s="2" t="s">
        <v>4</v>
      </c>
      <c r="E471" s="5">
        <v>31170</v>
      </c>
      <c r="F471" s="3">
        <v>25322</v>
      </c>
      <c r="G471" s="2">
        <f>F471/E471%</f>
        <v>81.238370227783122</v>
      </c>
      <c r="H471" s="5">
        <v>7576</v>
      </c>
      <c r="I471" s="3">
        <v>5974</v>
      </c>
      <c r="J471" s="2">
        <f>I471/H471%</f>
        <v>78.854276663146777</v>
      </c>
      <c r="K471" s="3">
        <f>E471+H471</f>
        <v>38746</v>
      </c>
      <c r="L471" s="3">
        <f>F471+I471</f>
        <v>31296</v>
      </c>
      <c r="M471" s="2">
        <f>L471/K471%</f>
        <v>80.772208744128434</v>
      </c>
      <c r="N471" s="4">
        <v>36504</v>
      </c>
      <c r="O471" s="3">
        <v>27747</v>
      </c>
      <c r="P471" s="2">
        <f>O471/N471%</f>
        <v>76.010848126232744</v>
      </c>
      <c r="Q471" s="3">
        <f>K471+N471</f>
        <v>75250</v>
      </c>
      <c r="R471" s="3">
        <f>L471+O471</f>
        <v>59043</v>
      </c>
      <c r="S471" s="2">
        <f>R471/Q471%</f>
        <v>78.462458471760797</v>
      </c>
      <c r="T471" s="2">
        <f>P471-G471</f>
        <v>-5.2275221015503774</v>
      </c>
      <c r="U471" s="2">
        <f>P471-J471</f>
        <v>-2.8434285369140326</v>
      </c>
      <c r="V471" s="2">
        <f>P471-M471</f>
        <v>-4.76136061789569</v>
      </c>
    </row>
    <row r="472" spans="1:22" ht="15" x14ac:dyDescent="0.25">
      <c r="A472" s="2" t="s">
        <v>48</v>
      </c>
      <c r="B472" s="2" t="s">
        <v>63</v>
      </c>
      <c r="C472" s="2" t="s">
        <v>62</v>
      </c>
      <c r="D472" s="2" t="s">
        <v>12</v>
      </c>
      <c r="E472" s="5">
        <v>31170</v>
      </c>
      <c r="F472" s="3">
        <v>2690</v>
      </c>
      <c r="G472" s="2">
        <f>F472/E471%</f>
        <v>8.6300930381777352</v>
      </c>
      <c r="H472" s="5">
        <v>7576</v>
      </c>
      <c r="I472" s="3">
        <v>563</v>
      </c>
      <c r="J472" s="2">
        <f>I472/H471%</f>
        <v>7.4313621964097143</v>
      </c>
      <c r="K472" s="3">
        <f>E472+H472</f>
        <v>38746</v>
      </c>
      <c r="L472" s="3">
        <f>F472+I472</f>
        <v>3253</v>
      </c>
      <c r="M472" s="2">
        <f>L472/K471%</f>
        <v>8.39570536313426</v>
      </c>
      <c r="N472" s="4">
        <v>36504</v>
      </c>
      <c r="O472" s="3">
        <v>3804</v>
      </c>
      <c r="P472" s="2">
        <f>O472/N471%</f>
        <v>10.420775805391189</v>
      </c>
      <c r="Q472" s="3">
        <f>K472+N472</f>
        <v>75250</v>
      </c>
      <c r="R472" s="3">
        <f>L472+O472</f>
        <v>7057</v>
      </c>
      <c r="S472" s="2">
        <f>R472/Q471%</f>
        <v>9.3780730897009974</v>
      </c>
      <c r="T472" s="2">
        <f>P472-G472</f>
        <v>1.790682767213454</v>
      </c>
      <c r="U472" s="2">
        <f>P472-J472</f>
        <v>2.9894136089814749</v>
      </c>
      <c r="V472" s="2">
        <f>P472-M472</f>
        <v>2.0250704422569292</v>
      </c>
    </row>
    <row r="473" spans="1:22" ht="15" x14ac:dyDescent="0.25">
      <c r="A473" s="2" t="s">
        <v>48</v>
      </c>
      <c r="B473" s="2" t="s">
        <v>60</v>
      </c>
      <c r="C473" s="2" t="s">
        <v>61</v>
      </c>
      <c r="D473" s="2" t="s">
        <v>4</v>
      </c>
      <c r="E473" s="5">
        <v>32699</v>
      </c>
      <c r="F473" s="3">
        <v>24241</v>
      </c>
      <c r="G473" s="2">
        <f>F473/E473%</f>
        <v>74.133765558579768</v>
      </c>
      <c r="H473" s="5">
        <v>9283</v>
      </c>
      <c r="I473" s="3">
        <v>6473</v>
      </c>
      <c r="J473" s="2">
        <f>I473/H473%</f>
        <v>69.729613271571694</v>
      </c>
      <c r="K473" s="3">
        <f>E473+H473</f>
        <v>41982</v>
      </c>
      <c r="L473" s="3">
        <f>F473+I473</f>
        <v>30714</v>
      </c>
      <c r="M473" s="2">
        <f>L473/K473%</f>
        <v>73.159925682435329</v>
      </c>
      <c r="N473" s="4">
        <v>37706</v>
      </c>
      <c r="O473" s="3">
        <v>26268</v>
      </c>
      <c r="P473" s="2">
        <f>O473/N473%</f>
        <v>69.665305256457856</v>
      </c>
      <c r="Q473" s="3">
        <f>K473+N473</f>
        <v>79688</v>
      </c>
      <c r="R473" s="3">
        <f>L473+O473</f>
        <v>56982</v>
      </c>
      <c r="S473" s="2">
        <f>R473/Q473%</f>
        <v>71.506374861961646</v>
      </c>
      <c r="T473" s="2">
        <f>P473-G473</f>
        <v>-4.4684603021219118</v>
      </c>
      <c r="U473" s="2">
        <f>P473-J473</f>
        <v>-6.4308015113837769E-2</v>
      </c>
      <c r="V473" s="2">
        <f>P473-M473</f>
        <v>-3.4946204259774731</v>
      </c>
    </row>
    <row r="474" spans="1:22" ht="15" x14ac:dyDescent="0.25">
      <c r="A474" s="2" t="s">
        <v>48</v>
      </c>
      <c r="B474" s="2" t="s">
        <v>60</v>
      </c>
      <c r="C474" s="2" t="s">
        <v>59</v>
      </c>
      <c r="D474" s="2" t="s">
        <v>12</v>
      </c>
      <c r="E474" s="5">
        <v>32699</v>
      </c>
      <c r="F474" s="3">
        <v>4683</v>
      </c>
      <c r="G474" s="2">
        <f>F474/E473%</f>
        <v>14.321538884981191</v>
      </c>
      <c r="H474" s="5">
        <v>9283</v>
      </c>
      <c r="I474" s="3">
        <v>1465</v>
      </c>
      <c r="J474" s="2">
        <f>I474/H473%</f>
        <v>15.781536141333621</v>
      </c>
      <c r="K474" s="3">
        <f>E474+H474</f>
        <v>41982</v>
      </c>
      <c r="L474" s="3">
        <f>F474+I474</f>
        <v>6148</v>
      </c>
      <c r="M474" s="2">
        <f>L474/K473%</f>
        <v>14.644371397265495</v>
      </c>
      <c r="N474" s="4">
        <v>37706</v>
      </c>
      <c r="O474" s="3">
        <v>6154</v>
      </c>
      <c r="P474" s="2">
        <f>O474/N473%</f>
        <v>16.321009918845807</v>
      </c>
      <c r="Q474" s="3">
        <f>K474+N474</f>
        <v>79688</v>
      </c>
      <c r="R474" s="3">
        <f>L474+O474</f>
        <v>12302</v>
      </c>
      <c r="S474" s="2">
        <f>R474/Q473%</f>
        <v>15.437707057524346</v>
      </c>
      <c r="T474" s="2">
        <f>P474-G474</f>
        <v>1.9994710338646158</v>
      </c>
      <c r="U474" s="2">
        <f>P474-J474</f>
        <v>0.53947377751218539</v>
      </c>
      <c r="V474" s="2">
        <f>P474-M474</f>
        <v>1.6766385215803119</v>
      </c>
    </row>
    <row r="475" spans="1:22" ht="15" x14ac:dyDescent="0.25">
      <c r="A475" s="2" t="s">
        <v>48</v>
      </c>
      <c r="B475" s="2" t="s">
        <v>57</v>
      </c>
      <c r="C475" s="2" t="s">
        <v>58</v>
      </c>
      <c r="D475" s="2" t="s">
        <v>4</v>
      </c>
      <c r="E475" s="5">
        <v>43380</v>
      </c>
      <c r="F475" s="3">
        <v>30372</v>
      </c>
      <c r="G475" s="2">
        <f>F475/E475%</f>
        <v>70.013831258644529</v>
      </c>
      <c r="H475" s="5">
        <v>7693</v>
      </c>
      <c r="I475" s="3">
        <v>5337</v>
      </c>
      <c r="J475" s="2">
        <f>I475/H475%</f>
        <v>69.374756271935524</v>
      </c>
      <c r="K475" s="3">
        <f>E475+H475</f>
        <v>51073</v>
      </c>
      <c r="L475" s="3">
        <f>F475+I475</f>
        <v>35709</v>
      </c>
      <c r="M475" s="2">
        <f>L475/K475%</f>
        <v>69.917568969905815</v>
      </c>
      <c r="N475" s="4">
        <v>44379</v>
      </c>
      <c r="O475" s="3">
        <v>29373</v>
      </c>
      <c r="P475" s="2">
        <f>O475/N475%</f>
        <v>66.186709930372473</v>
      </c>
      <c r="Q475" s="3">
        <f>K475+N475</f>
        <v>95452</v>
      </c>
      <c r="R475" s="3">
        <f>L475+O475</f>
        <v>65082</v>
      </c>
      <c r="S475" s="2">
        <f>R475/Q475%</f>
        <v>68.182961069438036</v>
      </c>
      <c r="T475" s="2">
        <f>P475-G475</f>
        <v>-3.8271213282720566</v>
      </c>
      <c r="U475" s="2">
        <f>P475-J475</f>
        <v>-3.1880463415630516</v>
      </c>
      <c r="V475" s="2">
        <f>P475-M475</f>
        <v>-3.7308590395333425</v>
      </c>
    </row>
    <row r="476" spans="1:22" ht="15" x14ac:dyDescent="0.25">
      <c r="A476" s="2" t="s">
        <v>48</v>
      </c>
      <c r="B476" s="2" t="s">
        <v>57</v>
      </c>
      <c r="C476" s="2" t="s">
        <v>56</v>
      </c>
      <c r="D476" s="2" t="s">
        <v>12</v>
      </c>
      <c r="E476" s="5">
        <v>43380</v>
      </c>
      <c r="F476" s="3">
        <v>12192</v>
      </c>
      <c r="G476" s="2">
        <f>F476/E475%</f>
        <v>28.105117565698478</v>
      </c>
      <c r="H476" s="5">
        <v>7693</v>
      </c>
      <c r="I476" s="3">
        <v>2166</v>
      </c>
      <c r="J476" s="2">
        <f>I476/H475%</f>
        <v>28.155466008059271</v>
      </c>
      <c r="K476" s="3">
        <f>E476+H476</f>
        <v>51073</v>
      </c>
      <c r="L476" s="3">
        <f>F476+I476</f>
        <v>14358</v>
      </c>
      <c r="M476" s="2">
        <f>L476/K475%</f>
        <v>28.112701427368666</v>
      </c>
      <c r="N476" s="4">
        <v>44379</v>
      </c>
      <c r="O476" s="3">
        <v>13828</v>
      </c>
      <c r="P476" s="2">
        <f>O476/N475%</f>
        <v>31.15888145293945</v>
      </c>
      <c r="Q476" s="3">
        <f>K476+N476</f>
        <v>95452</v>
      </c>
      <c r="R476" s="3">
        <f>L476+O476</f>
        <v>28186</v>
      </c>
      <c r="S476" s="2">
        <f>R476/Q475%</f>
        <v>29.528977915601558</v>
      </c>
      <c r="T476" s="2">
        <f>P476-G476</f>
        <v>3.0537638872409723</v>
      </c>
      <c r="U476" s="2">
        <f>P476-J476</f>
        <v>3.0034154448801793</v>
      </c>
      <c r="V476" s="2">
        <f>P476-M476</f>
        <v>3.0461800255707843</v>
      </c>
    </row>
    <row r="477" spans="1:22" ht="15" x14ac:dyDescent="0.25">
      <c r="A477" s="2" t="s">
        <v>48</v>
      </c>
      <c r="B477" s="2" t="s">
        <v>54</v>
      </c>
      <c r="C477" s="2" t="s">
        <v>55</v>
      </c>
      <c r="D477" s="2" t="s">
        <v>4</v>
      </c>
      <c r="E477" s="5">
        <v>47175</v>
      </c>
      <c r="F477" s="3">
        <v>21301</v>
      </c>
      <c r="G477" s="2">
        <f>F477/E477%</f>
        <v>45.153153153153156</v>
      </c>
      <c r="H477" s="5">
        <v>8196</v>
      </c>
      <c r="I477" s="3">
        <v>4582</v>
      </c>
      <c r="J477" s="2">
        <f>I477/H477%</f>
        <v>55.905319668130801</v>
      </c>
      <c r="K477" s="3">
        <f>E477+H477</f>
        <v>55371</v>
      </c>
      <c r="L477" s="3">
        <f>F477+I477</f>
        <v>25883</v>
      </c>
      <c r="M477" s="2">
        <f>L477/K477%</f>
        <v>46.744685846381678</v>
      </c>
      <c r="N477" s="4">
        <v>33372</v>
      </c>
      <c r="O477" s="3">
        <v>14565</v>
      </c>
      <c r="P477" s="2">
        <f>O477/N477%</f>
        <v>43.644372527867667</v>
      </c>
      <c r="Q477" s="3">
        <f>K477+N477</f>
        <v>88743</v>
      </c>
      <c r="R477" s="3">
        <f>L477+O477</f>
        <v>40448</v>
      </c>
      <c r="S477" s="2">
        <f>R477/Q477%</f>
        <v>45.578806215701526</v>
      </c>
      <c r="T477" s="2">
        <f>P477-G477</f>
        <v>-1.508780625285489</v>
      </c>
      <c r="U477" s="2">
        <f>P477-J477</f>
        <v>-12.260947140263134</v>
      </c>
      <c r="V477" s="2">
        <f>P477-M477</f>
        <v>-3.1003133185140115</v>
      </c>
    </row>
    <row r="478" spans="1:22" ht="15" x14ac:dyDescent="0.25">
      <c r="A478" s="2" t="s">
        <v>48</v>
      </c>
      <c r="B478" s="2" t="s">
        <v>54</v>
      </c>
      <c r="C478" s="2" t="s">
        <v>53</v>
      </c>
      <c r="D478" s="2" t="s">
        <v>23</v>
      </c>
      <c r="E478" s="5">
        <v>47175</v>
      </c>
      <c r="F478" s="3">
        <v>23444</v>
      </c>
      <c r="G478" s="2">
        <f>F478/E477%</f>
        <v>49.695813460519339</v>
      </c>
      <c r="H478" s="5">
        <v>8196</v>
      </c>
      <c r="I478" s="3">
        <v>3020</v>
      </c>
      <c r="J478" s="2">
        <f>I478/H477%</f>
        <v>36.847242557345048</v>
      </c>
      <c r="K478" s="3">
        <f>E478+H478</f>
        <v>55371</v>
      </c>
      <c r="L478" s="3">
        <f>F478+I478</f>
        <v>26464</v>
      </c>
      <c r="M478" s="2">
        <f>L478/K477%</f>
        <v>47.79397157356739</v>
      </c>
      <c r="N478" s="4">
        <v>33372</v>
      </c>
      <c r="O478" s="3">
        <v>16654</v>
      </c>
      <c r="P478" s="2">
        <f>O478/N477%</f>
        <v>49.90411123097207</v>
      </c>
      <c r="Q478" s="3">
        <f>K478+N478</f>
        <v>88743</v>
      </c>
      <c r="R478" s="3">
        <f>L478+O478</f>
        <v>43118</v>
      </c>
      <c r="S478" s="2">
        <f>R478/Q477%</f>
        <v>48.587494224896616</v>
      </c>
      <c r="T478" s="2">
        <f>P478-G478</f>
        <v>0.2082977704527309</v>
      </c>
      <c r="U478" s="2">
        <f>P478-J478</f>
        <v>13.056868673627022</v>
      </c>
      <c r="V478" s="2">
        <f>P478-M478</f>
        <v>2.1101396574046802</v>
      </c>
    </row>
    <row r="479" spans="1:22" ht="15" x14ac:dyDescent="0.25">
      <c r="A479" s="2" t="s">
        <v>48</v>
      </c>
      <c r="B479" s="2" t="s">
        <v>51</v>
      </c>
      <c r="C479" s="2" t="s">
        <v>52</v>
      </c>
      <c r="D479" s="2" t="s">
        <v>4</v>
      </c>
      <c r="E479" s="5">
        <v>34033</v>
      </c>
      <c r="F479" s="3">
        <v>22498</v>
      </c>
      <c r="G479" s="2">
        <f>F479/E479%</f>
        <v>66.106426115828754</v>
      </c>
      <c r="H479" s="5">
        <v>7591</v>
      </c>
      <c r="I479" s="3">
        <v>5449</v>
      </c>
      <c r="J479" s="2">
        <f>I479/H479%</f>
        <v>71.782373863786063</v>
      </c>
      <c r="K479" s="3">
        <f>E479+H479</f>
        <v>41624</v>
      </c>
      <c r="L479" s="3">
        <f>F479+I479</f>
        <v>27947</v>
      </c>
      <c r="M479" s="2">
        <f>L479/K479%</f>
        <v>67.141552950221026</v>
      </c>
      <c r="N479" s="4">
        <v>37904</v>
      </c>
      <c r="O479" s="3">
        <v>24034</v>
      </c>
      <c r="P479" s="2">
        <f>O479/N479%</f>
        <v>63.407555930772475</v>
      </c>
      <c r="Q479" s="3">
        <f>K479+N479</f>
        <v>79528</v>
      </c>
      <c r="R479" s="3">
        <f>L479+O479</f>
        <v>51981</v>
      </c>
      <c r="S479" s="2">
        <f>R479/Q479%</f>
        <v>65.361885122221111</v>
      </c>
      <c r="T479" s="2">
        <f>P479-G479</f>
        <v>-2.6988701850562791</v>
      </c>
      <c r="U479" s="2">
        <f>P479-J479</f>
        <v>-8.3748179330135883</v>
      </c>
      <c r="V479" s="2">
        <f>P479-M479</f>
        <v>-3.7339970194485517</v>
      </c>
    </row>
    <row r="480" spans="1:22" ht="15" x14ac:dyDescent="0.25">
      <c r="A480" s="2" t="s">
        <v>48</v>
      </c>
      <c r="B480" s="2" t="s">
        <v>51</v>
      </c>
      <c r="C480" s="2" t="s">
        <v>50</v>
      </c>
      <c r="D480" s="2" t="s">
        <v>0</v>
      </c>
      <c r="E480" s="5">
        <v>34033</v>
      </c>
      <c r="F480" s="3">
        <v>9216</v>
      </c>
      <c r="G480" s="2">
        <f>F480/E479%</f>
        <v>27.079599212529018</v>
      </c>
      <c r="H480" s="5">
        <v>7591</v>
      </c>
      <c r="I480" s="3">
        <v>1442</v>
      </c>
      <c r="J480" s="2">
        <f>I480/H479%</f>
        <v>18.996179686470821</v>
      </c>
      <c r="K480" s="3">
        <f>E480+H480</f>
        <v>41624</v>
      </c>
      <c r="L480" s="3">
        <f>F480+I480</f>
        <v>10658</v>
      </c>
      <c r="M480" s="2">
        <f>L480/K479%</f>
        <v>25.605419950028828</v>
      </c>
      <c r="N480" s="4">
        <v>37904</v>
      </c>
      <c r="O480" s="3">
        <v>10504</v>
      </c>
      <c r="P480" s="2">
        <f>O480/N479%</f>
        <v>27.712114816378218</v>
      </c>
      <c r="Q480" s="3">
        <f>K480+N480</f>
        <v>79528</v>
      </c>
      <c r="R480" s="3">
        <f>L480+O480</f>
        <v>21162</v>
      </c>
      <c r="S480" s="2">
        <f>R480/Q479%</f>
        <v>26.609496026556684</v>
      </c>
      <c r="T480" s="2">
        <f>P480-G480</f>
        <v>0.63251560384919969</v>
      </c>
      <c r="U480" s="2">
        <f>P480-J480</f>
        <v>8.7159351299073968</v>
      </c>
      <c r="V480" s="2">
        <f>P480-M480</f>
        <v>2.1066948663493896</v>
      </c>
    </row>
    <row r="481" spans="1:22" ht="15" x14ac:dyDescent="0.25">
      <c r="A481" s="2" t="s">
        <v>48</v>
      </c>
      <c r="B481" s="2" t="s">
        <v>47</v>
      </c>
      <c r="C481" s="2" t="s">
        <v>49</v>
      </c>
      <c r="D481" s="2" t="s">
        <v>4</v>
      </c>
      <c r="E481" s="5">
        <v>45126</v>
      </c>
      <c r="F481" s="3">
        <v>25947</v>
      </c>
      <c r="G481" s="2">
        <f>F481/E481%</f>
        <v>57.499002792181891</v>
      </c>
      <c r="H481" s="5">
        <v>12007</v>
      </c>
      <c r="I481" s="3">
        <v>4587</v>
      </c>
      <c r="J481" s="2">
        <f>I481/H481%</f>
        <v>38.20271508286833</v>
      </c>
      <c r="K481" s="3">
        <f>E481+H481</f>
        <v>57133</v>
      </c>
      <c r="L481" s="3">
        <f>F481+I481</f>
        <v>30534</v>
      </c>
      <c r="M481" s="2">
        <f>L481/K481%</f>
        <v>53.443719041534663</v>
      </c>
      <c r="N481" s="4">
        <v>45014</v>
      </c>
      <c r="O481" s="3">
        <v>23110</v>
      </c>
      <c r="P481" s="2">
        <f>O481/N481%</f>
        <v>51.339583240769542</v>
      </c>
      <c r="Q481" s="3">
        <f>K481+N481</f>
        <v>102147</v>
      </c>
      <c r="R481" s="3">
        <f>L481+O481</f>
        <v>53644</v>
      </c>
      <c r="S481" s="2">
        <f>R481/Q481%</f>
        <v>52.516471359902887</v>
      </c>
      <c r="T481" s="2">
        <f>P481-G481</f>
        <v>-6.1594195514123484</v>
      </c>
      <c r="U481" s="2">
        <f>P481-J481</f>
        <v>13.136868157901212</v>
      </c>
      <c r="V481" s="2">
        <f>P481-M481</f>
        <v>-2.1041358007651212</v>
      </c>
    </row>
    <row r="482" spans="1:22" ht="15" x14ac:dyDescent="0.25">
      <c r="A482" s="2" t="s">
        <v>48</v>
      </c>
      <c r="B482" s="2" t="s">
        <v>47</v>
      </c>
      <c r="C482" s="2" t="s">
        <v>46</v>
      </c>
      <c r="D482" s="2" t="s">
        <v>23</v>
      </c>
      <c r="E482" s="5">
        <v>45126</v>
      </c>
      <c r="F482" s="3">
        <v>16937</v>
      </c>
      <c r="G482" s="2">
        <f>F482/E481%</f>
        <v>37.532686256260249</v>
      </c>
      <c r="H482" s="5">
        <v>12007</v>
      </c>
      <c r="I482" s="3">
        <v>2038</v>
      </c>
      <c r="J482" s="2">
        <f>I482/H481%</f>
        <v>16.973432164570667</v>
      </c>
      <c r="K482" s="3">
        <f>E482+H482</f>
        <v>57133</v>
      </c>
      <c r="L482" s="3">
        <f>F482+I482</f>
        <v>18975</v>
      </c>
      <c r="M482" s="2">
        <f>L482/K481%</f>
        <v>33.211979066388949</v>
      </c>
      <c r="N482" s="4">
        <v>45014</v>
      </c>
      <c r="O482" s="3">
        <v>18619</v>
      </c>
      <c r="P482" s="2">
        <f>O482/N481%</f>
        <v>41.362687163993428</v>
      </c>
      <c r="Q482" s="3">
        <f>K482+N482</f>
        <v>102147</v>
      </c>
      <c r="R482" s="3">
        <f>L482+O482</f>
        <v>37594</v>
      </c>
      <c r="S482" s="2">
        <f>R482/Q481%</f>
        <v>36.803821942886231</v>
      </c>
      <c r="T482" s="2">
        <f>P482-G482</f>
        <v>3.8300009077331794</v>
      </c>
      <c r="U482" s="2">
        <f>P482-J482</f>
        <v>24.389254999422761</v>
      </c>
      <c r="V482" s="2">
        <f>P482-M482</f>
        <v>8.150708097604479</v>
      </c>
    </row>
    <row r="483" spans="1:22" ht="15" x14ac:dyDescent="0.25">
      <c r="A483" s="2" t="s">
        <v>15</v>
      </c>
      <c r="B483" s="2" t="s">
        <v>44</v>
      </c>
      <c r="C483" s="2" t="s">
        <v>45</v>
      </c>
      <c r="D483" s="2" t="s">
        <v>4</v>
      </c>
      <c r="E483" s="5">
        <v>63299</v>
      </c>
      <c r="F483" s="3">
        <v>32238</v>
      </c>
      <c r="G483" s="2">
        <f>F483/E483%</f>
        <v>50.929714529455438</v>
      </c>
      <c r="H483" s="5">
        <v>9677</v>
      </c>
      <c r="I483" s="3">
        <v>5048</v>
      </c>
      <c r="J483" s="2">
        <f>I483/H483%</f>
        <v>52.164927146843034</v>
      </c>
      <c r="K483" s="3">
        <f>E483+H483</f>
        <v>72976</v>
      </c>
      <c r="L483" s="3">
        <f>F483+I483</f>
        <v>37286</v>
      </c>
      <c r="M483" s="2">
        <f>L483/K483%</f>
        <v>51.093510195132644</v>
      </c>
      <c r="N483" s="4">
        <v>55712</v>
      </c>
      <c r="O483" s="3">
        <v>24779</v>
      </c>
      <c r="P483" s="2">
        <f>O483/N483%</f>
        <v>44.476952900631822</v>
      </c>
      <c r="Q483" s="3">
        <f>K483+N483</f>
        <v>128688</v>
      </c>
      <c r="R483" s="3">
        <f>L483+O483</f>
        <v>62065</v>
      </c>
      <c r="S483" s="2">
        <f>R483/Q483%</f>
        <v>48.229050105681956</v>
      </c>
      <c r="T483" s="2">
        <f>P483-G483</f>
        <v>-6.452761628823616</v>
      </c>
      <c r="U483" s="2">
        <f>P483-J483</f>
        <v>-7.6879742462112119</v>
      </c>
      <c r="V483" s="2">
        <f>P483-M483</f>
        <v>-6.6165572945008222</v>
      </c>
    </row>
    <row r="484" spans="1:22" ht="15" x14ac:dyDescent="0.25">
      <c r="A484" s="2" t="s">
        <v>15</v>
      </c>
      <c r="B484" s="2" t="s">
        <v>44</v>
      </c>
      <c r="C484" s="2" t="s">
        <v>43</v>
      </c>
      <c r="D484" s="2" t="s">
        <v>12</v>
      </c>
      <c r="E484" s="5">
        <v>63299</v>
      </c>
      <c r="F484" s="3">
        <v>22806</v>
      </c>
      <c r="G484" s="2">
        <f>F484/E483%</f>
        <v>36.029005197554461</v>
      </c>
      <c r="H484" s="5">
        <v>9677</v>
      </c>
      <c r="I484" s="3">
        <v>2950</v>
      </c>
      <c r="J484" s="2">
        <f>I484/H483%</f>
        <v>30.484654335021187</v>
      </c>
      <c r="K484" s="3">
        <f>E484+H484</f>
        <v>72976</v>
      </c>
      <c r="L484" s="3">
        <f>F484+I484</f>
        <v>25756</v>
      </c>
      <c r="M484" s="2">
        <f>L484/K483%</f>
        <v>35.293795220346418</v>
      </c>
      <c r="N484" s="4">
        <v>55712</v>
      </c>
      <c r="O484" s="3">
        <v>21772</v>
      </c>
      <c r="P484" s="2">
        <f>O484/N483%</f>
        <v>39.079551981619758</v>
      </c>
      <c r="Q484" s="3">
        <f>K484+N484</f>
        <v>128688</v>
      </c>
      <c r="R484" s="3">
        <f>L484+O484</f>
        <v>47528</v>
      </c>
      <c r="S484" s="2">
        <f>R484/Q483%</f>
        <v>36.932736541091629</v>
      </c>
      <c r="T484" s="2">
        <f>P484-G484</f>
        <v>3.0505467840652969</v>
      </c>
      <c r="U484" s="2">
        <f>P484-J484</f>
        <v>8.5948976465985716</v>
      </c>
      <c r="V484" s="2">
        <f>P484-M484</f>
        <v>3.7857567612733405</v>
      </c>
    </row>
    <row r="485" spans="1:22" ht="15" x14ac:dyDescent="0.25">
      <c r="A485" s="2" t="s">
        <v>15</v>
      </c>
      <c r="B485" s="2" t="s">
        <v>41</v>
      </c>
      <c r="C485" s="2" t="s">
        <v>42</v>
      </c>
      <c r="D485" s="2" t="s">
        <v>4</v>
      </c>
      <c r="E485" s="5">
        <v>29955</v>
      </c>
      <c r="F485" s="3">
        <v>19617</v>
      </c>
      <c r="G485" s="2">
        <f>F485/E485%</f>
        <v>65.488232348522786</v>
      </c>
      <c r="H485" s="5">
        <v>6109</v>
      </c>
      <c r="I485" s="3">
        <v>4389</v>
      </c>
      <c r="J485" s="2">
        <f>I485/H485%</f>
        <v>71.844819119332129</v>
      </c>
      <c r="K485" s="3">
        <f>E485+H485</f>
        <v>36064</v>
      </c>
      <c r="L485" s="3">
        <f>F485+I485</f>
        <v>24006</v>
      </c>
      <c r="M485" s="2">
        <f>L485/K485%</f>
        <v>66.564995563442764</v>
      </c>
      <c r="N485" s="4">
        <v>40549</v>
      </c>
      <c r="O485" s="3">
        <v>24404</v>
      </c>
      <c r="P485" s="2">
        <f>O485/N485%</f>
        <v>60.183974943895038</v>
      </c>
      <c r="Q485" s="3">
        <f>K485+N485</f>
        <v>76613</v>
      </c>
      <c r="R485" s="3">
        <f>L485+O485</f>
        <v>48410</v>
      </c>
      <c r="S485" s="2">
        <f>R485/Q485%</f>
        <v>63.18770965762991</v>
      </c>
      <c r="T485" s="2">
        <f>P485-G485</f>
        <v>-5.304257404627748</v>
      </c>
      <c r="U485" s="2">
        <f>P485-J485</f>
        <v>-11.660844175437092</v>
      </c>
      <c r="V485" s="2">
        <f>P485-M485</f>
        <v>-6.3810206195477264</v>
      </c>
    </row>
    <row r="486" spans="1:22" ht="15" x14ac:dyDescent="0.25">
      <c r="A486" s="2" t="s">
        <v>15</v>
      </c>
      <c r="B486" s="2" t="s">
        <v>41</v>
      </c>
      <c r="C486" s="2" t="s">
        <v>40</v>
      </c>
      <c r="D486" s="2" t="s">
        <v>23</v>
      </c>
      <c r="E486" s="5">
        <v>29955</v>
      </c>
      <c r="F486" s="3">
        <v>8846</v>
      </c>
      <c r="G486" s="2">
        <f>F486/E485%</f>
        <v>29.530963111333666</v>
      </c>
      <c r="H486" s="5">
        <v>6109</v>
      </c>
      <c r="I486" s="3">
        <v>1252</v>
      </c>
      <c r="J486" s="2">
        <f>I486/H485%</f>
        <v>20.494352594532657</v>
      </c>
      <c r="K486" s="3">
        <f>E486+H486</f>
        <v>36064</v>
      </c>
      <c r="L486" s="3">
        <f>F486+I486</f>
        <v>10098</v>
      </c>
      <c r="M486" s="2">
        <f>L486/K485%</f>
        <v>28.00022182786158</v>
      </c>
      <c r="N486" s="4">
        <v>40549</v>
      </c>
      <c r="O486" s="3">
        <v>13030</v>
      </c>
      <c r="P486" s="2">
        <f>O486/N485%</f>
        <v>32.133961380058693</v>
      </c>
      <c r="Q486" s="3">
        <f>K486+N486</f>
        <v>76613</v>
      </c>
      <c r="R486" s="3">
        <f>L486+O486</f>
        <v>23128</v>
      </c>
      <c r="S486" s="2">
        <f>R486/Q485%</f>
        <v>30.188088183467556</v>
      </c>
      <c r="T486" s="2">
        <f>P486-G486</f>
        <v>2.6029982687250275</v>
      </c>
      <c r="U486" s="2">
        <f>P486-J486</f>
        <v>11.639608785526036</v>
      </c>
      <c r="V486" s="2">
        <f>P486-M486</f>
        <v>4.1337395521971132</v>
      </c>
    </row>
    <row r="487" spans="1:22" ht="15" x14ac:dyDescent="0.25">
      <c r="A487" s="2" t="s">
        <v>15</v>
      </c>
      <c r="B487" s="2" t="s">
        <v>38</v>
      </c>
      <c r="C487" s="2" t="s">
        <v>39</v>
      </c>
      <c r="D487" s="2" t="s">
        <v>4</v>
      </c>
      <c r="E487" s="5">
        <v>26427</v>
      </c>
      <c r="F487" s="3">
        <v>19629</v>
      </c>
      <c r="G487" s="2">
        <f>F487/E487%</f>
        <v>74.276308321035316</v>
      </c>
      <c r="H487" s="5">
        <v>8763</v>
      </c>
      <c r="I487" s="3">
        <v>6240</v>
      </c>
      <c r="J487" s="2">
        <f>I487/H487%</f>
        <v>71.208490243067445</v>
      </c>
      <c r="K487" s="3">
        <f>E487+H487</f>
        <v>35190</v>
      </c>
      <c r="L487" s="3">
        <f>F487+I487</f>
        <v>25869</v>
      </c>
      <c r="M487" s="2">
        <f>L487/K487%</f>
        <v>73.512361466325672</v>
      </c>
      <c r="N487" s="4">
        <v>43252</v>
      </c>
      <c r="O487" s="3">
        <v>29404</v>
      </c>
      <c r="P487" s="2">
        <f>O487/N487%</f>
        <v>67.982983445852213</v>
      </c>
      <c r="Q487" s="3">
        <f>K487+N487</f>
        <v>78442</v>
      </c>
      <c r="R487" s="3">
        <f>L487+O487</f>
        <v>55273</v>
      </c>
      <c r="S487" s="2">
        <f>R487/Q487%</f>
        <v>70.463527192065484</v>
      </c>
      <c r="T487" s="2">
        <f>P487-G487</f>
        <v>-6.293324875183103</v>
      </c>
      <c r="U487" s="2">
        <f>P487-J487</f>
        <v>-3.2255067972152318</v>
      </c>
      <c r="V487" s="2">
        <f>P487-M487</f>
        <v>-5.5293780204734588</v>
      </c>
    </row>
    <row r="488" spans="1:22" ht="15" x14ac:dyDescent="0.25">
      <c r="A488" s="2" t="s">
        <v>15</v>
      </c>
      <c r="B488" s="2" t="s">
        <v>38</v>
      </c>
      <c r="C488" s="2" t="s">
        <v>37</v>
      </c>
      <c r="D488" s="2" t="s">
        <v>23</v>
      </c>
      <c r="E488" s="5">
        <v>26427</v>
      </c>
      <c r="F488" s="3">
        <v>4676</v>
      </c>
      <c r="G488" s="2">
        <f>F488/E487%</f>
        <v>17.694025050138116</v>
      </c>
      <c r="H488" s="5">
        <v>8763</v>
      </c>
      <c r="I488" s="3">
        <v>1499</v>
      </c>
      <c r="J488" s="2">
        <f>I488/H487%</f>
        <v>17.106013922172774</v>
      </c>
      <c r="K488" s="3">
        <f>E488+H488</f>
        <v>35190</v>
      </c>
      <c r="L488" s="3">
        <f>F488+I488</f>
        <v>6175</v>
      </c>
      <c r="M488" s="2">
        <f>L488/K487%</f>
        <v>17.547598749644788</v>
      </c>
      <c r="N488" s="4">
        <v>43252</v>
      </c>
      <c r="O488" s="3">
        <v>9127</v>
      </c>
      <c r="P488" s="2">
        <f>O488/N487%</f>
        <v>21.101914362341628</v>
      </c>
      <c r="Q488" s="3">
        <f>K488+N488</f>
        <v>78442</v>
      </c>
      <c r="R488" s="3">
        <f>L488+O488</f>
        <v>15302</v>
      </c>
      <c r="S488" s="2">
        <f>R488/Q487%</f>
        <v>19.507406746385865</v>
      </c>
      <c r="T488" s="2">
        <f>P488-G488</f>
        <v>3.4078893122035119</v>
      </c>
      <c r="U488" s="2">
        <f>P488-J488</f>
        <v>3.9959004401688532</v>
      </c>
      <c r="V488" s="2">
        <f>P488-M488</f>
        <v>3.5543156126968398</v>
      </c>
    </row>
    <row r="489" spans="1:22" ht="15" x14ac:dyDescent="0.25">
      <c r="A489" s="2" t="s">
        <v>15</v>
      </c>
      <c r="B489" s="2" t="s">
        <v>35</v>
      </c>
      <c r="C489" s="2" t="s">
        <v>36</v>
      </c>
      <c r="D489" s="2" t="s">
        <v>4</v>
      </c>
      <c r="E489" s="5">
        <v>56992</v>
      </c>
      <c r="F489" s="3">
        <v>34080</v>
      </c>
      <c r="G489" s="2">
        <f>F489/E489%</f>
        <v>59.797866367209437</v>
      </c>
      <c r="H489" s="5">
        <v>10471</v>
      </c>
      <c r="I489" s="3">
        <v>6308</v>
      </c>
      <c r="J489" s="2">
        <f>I489/H489%</f>
        <v>60.242574730207245</v>
      </c>
      <c r="K489" s="3">
        <f>E489+H489</f>
        <v>67463</v>
      </c>
      <c r="L489" s="3">
        <f>F489+I489</f>
        <v>40388</v>
      </c>
      <c r="M489" s="2">
        <f>L489/K489%</f>
        <v>59.866889998962392</v>
      </c>
      <c r="N489" s="4">
        <v>68186</v>
      </c>
      <c r="O489" s="3">
        <v>38092</v>
      </c>
      <c r="P489" s="2">
        <f>O489/N489%</f>
        <v>55.864840289795559</v>
      </c>
      <c r="Q489" s="3">
        <f>K489+N489</f>
        <v>135649</v>
      </c>
      <c r="R489" s="3">
        <f>L489+O489</f>
        <v>78480</v>
      </c>
      <c r="S489" s="2">
        <f>R489/Q489%</f>
        <v>57.855199817175212</v>
      </c>
      <c r="T489" s="2">
        <f>P489-G489</f>
        <v>-3.9330260774138779</v>
      </c>
      <c r="U489" s="2">
        <f>P489-J489</f>
        <v>-4.377734440411686</v>
      </c>
      <c r="V489" s="2">
        <f>P489-M489</f>
        <v>-4.0020497091668332</v>
      </c>
    </row>
    <row r="490" spans="1:22" ht="15" x14ac:dyDescent="0.25">
      <c r="A490" s="2" t="s">
        <v>15</v>
      </c>
      <c r="B490" s="2" t="s">
        <v>35</v>
      </c>
      <c r="C490" s="2" t="s">
        <v>34</v>
      </c>
      <c r="D490" s="2" t="s">
        <v>23</v>
      </c>
      <c r="E490" s="5">
        <v>56992</v>
      </c>
      <c r="F490" s="3">
        <v>17433</v>
      </c>
      <c r="G490" s="2">
        <f>F490/E489%</f>
        <v>30.58850364963504</v>
      </c>
      <c r="H490" s="5">
        <v>10471</v>
      </c>
      <c r="I490" s="3">
        <v>2637</v>
      </c>
      <c r="J490" s="2">
        <f>I490/H489%</f>
        <v>25.183841084901157</v>
      </c>
      <c r="K490" s="3">
        <f>E490+H490</f>
        <v>67463</v>
      </c>
      <c r="L490" s="3">
        <f>F490+I490</f>
        <v>20070</v>
      </c>
      <c r="M490" s="2">
        <f>L490/K489%</f>
        <v>29.749640543705439</v>
      </c>
      <c r="N490" s="4">
        <v>68186</v>
      </c>
      <c r="O490" s="3">
        <v>22406</v>
      </c>
      <c r="P490" s="2">
        <f>O490/N489%</f>
        <v>32.860117912768018</v>
      </c>
      <c r="Q490" s="3">
        <f>K490+N490</f>
        <v>135649</v>
      </c>
      <c r="R490" s="3">
        <f>L490+O490</f>
        <v>42476</v>
      </c>
      <c r="S490" s="2">
        <f>R490/Q489%</f>
        <v>31.313168545289681</v>
      </c>
      <c r="T490" s="2">
        <f>P490-G490</f>
        <v>2.2716142631329781</v>
      </c>
      <c r="U490" s="2">
        <f>P490-J490</f>
        <v>7.6762768278668609</v>
      </c>
      <c r="V490" s="2">
        <f>P490-M490</f>
        <v>3.1104773690625791</v>
      </c>
    </row>
    <row r="491" spans="1:22" ht="15" x14ac:dyDescent="0.25">
      <c r="A491" s="2" t="s">
        <v>15</v>
      </c>
      <c r="B491" s="2" t="s">
        <v>32</v>
      </c>
      <c r="C491" s="2" t="s">
        <v>33</v>
      </c>
      <c r="D491" s="2" t="s">
        <v>4</v>
      </c>
      <c r="E491" s="5">
        <v>52938</v>
      </c>
      <c r="F491" s="3">
        <v>34692</v>
      </c>
      <c r="G491" s="2">
        <f>F491/E491%</f>
        <v>65.533265329253084</v>
      </c>
      <c r="H491" s="5">
        <v>16404</v>
      </c>
      <c r="I491" s="3">
        <v>11219</v>
      </c>
      <c r="J491" s="2">
        <f>I491/H491%</f>
        <v>68.39185564496465</v>
      </c>
      <c r="K491" s="3">
        <f>E491+H491</f>
        <v>69342</v>
      </c>
      <c r="L491" s="3">
        <f>F491+I491</f>
        <v>45911</v>
      </c>
      <c r="M491" s="2">
        <f>L491/K491%</f>
        <v>66.209512272504398</v>
      </c>
      <c r="N491" s="4">
        <v>75443</v>
      </c>
      <c r="O491" s="3">
        <v>46531</v>
      </c>
      <c r="P491" s="2">
        <f>O491/N491%</f>
        <v>61.677027689779045</v>
      </c>
      <c r="Q491" s="3">
        <f>K491+N491</f>
        <v>144785</v>
      </c>
      <c r="R491" s="3">
        <f>L491+O491</f>
        <v>92442</v>
      </c>
      <c r="S491" s="2">
        <f>R491/Q491%</f>
        <v>63.847774286010292</v>
      </c>
      <c r="T491" s="2">
        <f>P491-G491</f>
        <v>-3.8562376394740383</v>
      </c>
      <c r="U491" s="2">
        <f>P491-J491</f>
        <v>-6.7148279551856049</v>
      </c>
      <c r="V491" s="2">
        <f>P491-M491</f>
        <v>-4.5324845827253526</v>
      </c>
    </row>
    <row r="492" spans="1:22" ht="15" x14ac:dyDescent="0.25">
      <c r="A492" s="2" t="s">
        <v>15</v>
      </c>
      <c r="B492" s="2" t="s">
        <v>32</v>
      </c>
      <c r="C492" s="2" t="s">
        <v>31</v>
      </c>
      <c r="D492" s="2" t="s">
        <v>23</v>
      </c>
      <c r="E492" s="5">
        <v>52938</v>
      </c>
      <c r="F492" s="3">
        <v>13124</v>
      </c>
      <c r="G492" s="2">
        <f>F492/E491%</f>
        <v>24.791265253692998</v>
      </c>
      <c r="H492" s="5">
        <v>16404</v>
      </c>
      <c r="I492" s="3">
        <v>2520</v>
      </c>
      <c r="J492" s="2">
        <f>I492/H491%</f>
        <v>15.362106803218728</v>
      </c>
      <c r="K492" s="3">
        <f>E492+H492</f>
        <v>69342</v>
      </c>
      <c r="L492" s="3">
        <f>F492+I492</f>
        <v>15644</v>
      </c>
      <c r="M492" s="2">
        <f>L492/K491%</f>
        <v>22.560641458279253</v>
      </c>
      <c r="N492" s="4">
        <v>75443</v>
      </c>
      <c r="O492" s="3">
        <v>18740</v>
      </c>
      <c r="P492" s="2">
        <f>O492/N491%</f>
        <v>24.839945389234259</v>
      </c>
      <c r="Q492" s="3">
        <f>K492+N492</f>
        <v>144785</v>
      </c>
      <c r="R492" s="3">
        <f>L492+O492</f>
        <v>34384</v>
      </c>
      <c r="S492" s="2">
        <f>R492/Q491%</f>
        <v>23.748316469247506</v>
      </c>
      <c r="T492" s="2">
        <f>P492-G492</f>
        <v>4.8680135541260938E-2</v>
      </c>
      <c r="U492" s="2">
        <f>P492-J492</f>
        <v>9.4778385860155314</v>
      </c>
      <c r="V492" s="2">
        <f>P492-M492</f>
        <v>2.2793039309550061</v>
      </c>
    </row>
    <row r="493" spans="1:22" ht="15" x14ac:dyDescent="0.25">
      <c r="A493" s="2" t="s">
        <v>15</v>
      </c>
      <c r="B493" s="2" t="s">
        <v>29</v>
      </c>
      <c r="C493" s="2" t="s">
        <v>30</v>
      </c>
      <c r="D493" s="2" t="s">
        <v>4</v>
      </c>
      <c r="E493" s="5">
        <v>42135</v>
      </c>
      <c r="F493" s="3">
        <v>32666</v>
      </c>
      <c r="G493" s="2">
        <f>F493/E493%</f>
        <v>77.526996558680423</v>
      </c>
      <c r="H493" s="5">
        <v>11478</v>
      </c>
      <c r="I493" s="3">
        <v>9441</v>
      </c>
      <c r="J493" s="2">
        <f>I493/H493%</f>
        <v>82.253005750130683</v>
      </c>
      <c r="K493" s="3">
        <f>E493+H493</f>
        <v>53613</v>
      </c>
      <c r="L493" s="3">
        <f>F493+I493</f>
        <v>42107</v>
      </c>
      <c r="M493" s="2">
        <f>L493/K493%</f>
        <v>78.538787234439411</v>
      </c>
      <c r="N493" s="4">
        <v>45202</v>
      </c>
      <c r="O493" s="3">
        <v>33479</v>
      </c>
      <c r="P493" s="2">
        <f>O493/N493%</f>
        <v>74.065306844829877</v>
      </c>
      <c r="Q493" s="3">
        <f>K493+N493</f>
        <v>98815</v>
      </c>
      <c r="R493" s="3">
        <f>L493+O493</f>
        <v>75586</v>
      </c>
      <c r="S493" s="2">
        <f>R493/Q493%</f>
        <v>76.492435359004205</v>
      </c>
      <c r="T493" s="2">
        <f>P493-G493</f>
        <v>-3.4616897138505465</v>
      </c>
      <c r="U493" s="2">
        <f>P493-J493</f>
        <v>-8.187698905300806</v>
      </c>
      <c r="V493" s="2">
        <f>P493-M493</f>
        <v>-4.4734803896095343</v>
      </c>
    </row>
    <row r="494" spans="1:22" ht="15" x14ac:dyDescent="0.25">
      <c r="A494" s="2" t="s">
        <v>15</v>
      </c>
      <c r="B494" s="2" t="s">
        <v>29</v>
      </c>
      <c r="C494" s="2" t="s">
        <v>28</v>
      </c>
      <c r="D494" s="2" t="s">
        <v>27</v>
      </c>
      <c r="E494" s="5">
        <v>42135</v>
      </c>
      <c r="F494" s="3">
        <v>7903</v>
      </c>
      <c r="G494" s="2">
        <f>F494/E493%</f>
        <v>18.7563783078201</v>
      </c>
      <c r="H494" s="5">
        <v>11478</v>
      </c>
      <c r="I494" s="3">
        <v>1452</v>
      </c>
      <c r="J494" s="2">
        <f>I494/H493%</f>
        <v>12.650287506534239</v>
      </c>
      <c r="K494" s="3">
        <f>E494+H494</f>
        <v>53613</v>
      </c>
      <c r="L494" s="3">
        <f>F494+I494</f>
        <v>9355</v>
      </c>
      <c r="M494" s="2">
        <f>L494/K493%</f>
        <v>17.449126144778319</v>
      </c>
      <c r="N494" s="4">
        <v>45202</v>
      </c>
      <c r="O494" s="3">
        <v>9396</v>
      </c>
      <c r="P494" s="2">
        <f>O494/N493%</f>
        <v>20.786690854386976</v>
      </c>
      <c r="Q494" s="3">
        <f>K494+N494</f>
        <v>98815</v>
      </c>
      <c r="R494" s="3">
        <f>L494+O494</f>
        <v>18751</v>
      </c>
      <c r="S494" s="2">
        <f>R494/Q493%</f>
        <v>18.97586398826089</v>
      </c>
      <c r="T494" s="2">
        <f>P494-G494</f>
        <v>2.0303125465668757</v>
      </c>
      <c r="U494" s="2">
        <f>P494-J494</f>
        <v>8.1364033478527364</v>
      </c>
      <c r="V494" s="2">
        <f>P494-M494</f>
        <v>3.3375647096086567</v>
      </c>
    </row>
    <row r="495" spans="1:22" ht="15" x14ac:dyDescent="0.25">
      <c r="A495" s="2" t="s">
        <v>15</v>
      </c>
      <c r="B495" s="2" t="s">
        <v>25</v>
      </c>
      <c r="C495" s="2" t="s">
        <v>26</v>
      </c>
      <c r="D495" s="2" t="s">
        <v>4</v>
      </c>
      <c r="E495" s="5">
        <v>50256</v>
      </c>
      <c r="F495" s="3">
        <v>40355</v>
      </c>
      <c r="G495" s="2">
        <f>F495/E495%</f>
        <v>80.298869786692137</v>
      </c>
      <c r="H495" s="5">
        <v>13573</v>
      </c>
      <c r="I495" s="3">
        <v>11253</v>
      </c>
      <c r="J495" s="2">
        <f>I495/H495%</f>
        <v>82.907242319310399</v>
      </c>
      <c r="K495" s="3">
        <f>E495+H495</f>
        <v>63829</v>
      </c>
      <c r="L495" s="3">
        <f>F495+I495</f>
        <v>51608</v>
      </c>
      <c r="M495" s="2">
        <f>L495/K495%</f>
        <v>80.853530526876497</v>
      </c>
      <c r="N495" s="4">
        <v>44222</v>
      </c>
      <c r="O495" s="3">
        <v>34707</v>
      </c>
      <c r="P495" s="2">
        <f>O495/N495%</f>
        <v>78.483560218895562</v>
      </c>
      <c r="Q495" s="3">
        <f>K495+N495</f>
        <v>108051</v>
      </c>
      <c r="R495" s="3">
        <f>L495+O495</f>
        <v>86315</v>
      </c>
      <c r="S495" s="2">
        <f>R495/Q495%</f>
        <v>79.883573497700155</v>
      </c>
      <c r="T495" s="2">
        <f>P495-G495</f>
        <v>-1.8153095677965752</v>
      </c>
      <c r="U495" s="2">
        <f>P495-J495</f>
        <v>-4.4236821004148368</v>
      </c>
      <c r="V495" s="2">
        <f>P495-M495</f>
        <v>-2.3699703079809353</v>
      </c>
    </row>
    <row r="496" spans="1:22" ht="15" x14ac:dyDescent="0.25">
      <c r="A496" s="2" t="s">
        <v>15</v>
      </c>
      <c r="B496" s="2" t="s">
        <v>25</v>
      </c>
      <c r="C496" s="2" t="s">
        <v>24</v>
      </c>
      <c r="D496" s="2" t="s">
        <v>23</v>
      </c>
      <c r="E496" s="5">
        <v>50256</v>
      </c>
      <c r="F496" s="3">
        <v>5859</v>
      </c>
      <c r="G496" s="2">
        <f>F496/E495%</f>
        <v>11.658309455587393</v>
      </c>
      <c r="H496" s="5">
        <v>13573</v>
      </c>
      <c r="I496" s="3">
        <v>1126</v>
      </c>
      <c r="J496" s="2">
        <f>I496/H495%</f>
        <v>8.2958815295071098</v>
      </c>
      <c r="K496" s="3">
        <f>E496+H496</f>
        <v>63829</v>
      </c>
      <c r="L496" s="3">
        <f>F496+I496</f>
        <v>6985</v>
      </c>
      <c r="M496" s="2">
        <f>L496/K495%</f>
        <v>10.943301634053487</v>
      </c>
      <c r="N496" s="4">
        <v>44222</v>
      </c>
      <c r="O496" s="3">
        <v>5304</v>
      </c>
      <c r="P496" s="2">
        <f>O496/N495%</f>
        <v>11.994030120754374</v>
      </c>
      <c r="Q496" s="3">
        <f>K496+N496</f>
        <v>108051</v>
      </c>
      <c r="R496" s="3">
        <f>L496+O496</f>
        <v>12289</v>
      </c>
      <c r="S496" s="2">
        <f>R496/Q495%</f>
        <v>11.373332963137777</v>
      </c>
      <c r="T496" s="2">
        <f>P496-G496</f>
        <v>0.33572066516698129</v>
      </c>
      <c r="U496" s="2">
        <f>P496-J496</f>
        <v>3.6981485912472642</v>
      </c>
      <c r="V496" s="2">
        <f>P496-M496</f>
        <v>1.050728486700887</v>
      </c>
    </row>
    <row r="497" spans="1:22" ht="15" x14ac:dyDescent="0.25">
      <c r="A497" s="2" t="s">
        <v>15</v>
      </c>
      <c r="B497" s="2" t="s">
        <v>21</v>
      </c>
      <c r="C497" s="2" t="s">
        <v>22</v>
      </c>
      <c r="D497" s="2" t="s">
        <v>4</v>
      </c>
      <c r="E497" s="5">
        <v>59570</v>
      </c>
      <c r="F497" s="3">
        <v>36432</v>
      </c>
      <c r="G497" s="2">
        <f>F497/E497%</f>
        <v>61.158301158301157</v>
      </c>
      <c r="H497" s="5">
        <v>10403</v>
      </c>
      <c r="I497" s="3">
        <v>7135</v>
      </c>
      <c r="J497" s="2">
        <f>I497/H497%</f>
        <v>68.585984812073434</v>
      </c>
      <c r="K497" s="3">
        <f>E497+H497</f>
        <v>69973</v>
      </c>
      <c r="L497" s="3">
        <f>F497+I497</f>
        <v>43567</v>
      </c>
      <c r="M497" s="2">
        <f>L497/K497%</f>
        <v>62.262586997842021</v>
      </c>
      <c r="N497" s="4">
        <v>48615</v>
      </c>
      <c r="O497" s="3">
        <v>29205</v>
      </c>
      <c r="P497" s="2">
        <f>O497/N497%</f>
        <v>60.074051218759642</v>
      </c>
      <c r="Q497" s="3">
        <f>K497+N497</f>
        <v>118588</v>
      </c>
      <c r="R497" s="3">
        <f>L497+O497</f>
        <v>72772</v>
      </c>
      <c r="S497" s="2">
        <f>R497/Q497%</f>
        <v>61.365399534522879</v>
      </c>
      <c r="T497" s="2">
        <f>P497-G497</f>
        <v>-1.0842499395415146</v>
      </c>
      <c r="U497" s="2">
        <f>P497-J497</f>
        <v>-8.5119335933137918</v>
      </c>
      <c r="V497" s="2">
        <f>P497-M497</f>
        <v>-2.188535779082379</v>
      </c>
    </row>
    <row r="498" spans="1:22" ht="15" x14ac:dyDescent="0.25">
      <c r="A498" s="2" t="s">
        <v>15</v>
      </c>
      <c r="B498" s="2" t="s">
        <v>21</v>
      </c>
      <c r="C498" s="2" t="s">
        <v>20</v>
      </c>
      <c r="D498" s="2" t="s">
        <v>12</v>
      </c>
      <c r="E498" s="5">
        <v>59570</v>
      </c>
      <c r="F498" s="3">
        <v>20341</v>
      </c>
      <c r="G498" s="2">
        <f>F498/E497%</f>
        <v>34.14638240725197</v>
      </c>
      <c r="H498" s="5">
        <v>10403</v>
      </c>
      <c r="I498" s="3">
        <v>2702</v>
      </c>
      <c r="J498" s="2">
        <f>I498/H497%</f>
        <v>25.973276939344419</v>
      </c>
      <c r="K498" s="3">
        <f>E498+H498</f>
        <v>69973</v>
      </c>
      <c r="L498" s="3">
        <f>F498+I498</f>
        <v>23043</v>
      </c>
      <c r="M498" s="2">
        <f>L498/K497%</f>
        <v>32.931273491203747</v>
      </c>
      <c r="N498" s="4">
        <v>48615</v>
      </c>
      <c r="O498" s="3">
        <v>16706</v>
      </c>
      <c r="P498" s="2">
        <f>O498/N497%</f>
        <v>34.36387946107169</v>
      </c>
      <c r="Q498" s="3">
        <f>K498+N498</f>
        <v>118588</v>
      </c>
      <c r="R498" s="3">
        <f>L498+O498</f>
        <v>39749</v>
      </c>
      <c r="S498" s="2">
        <f>R498/Q497%</f>
        <v>33.518568489223192</v>
      </c>
      <c r="T498" s="2">
        <f>P498-G498</f>
        <v>0.21749705381972007</v>
      </c>
      <c r="U498" s="2">
        <f>P498-J498</f>
        <v>8.3906025217272706</v>
      </c>
      <c r="V498" s="2">
        <f>P498-M498</f>
        <v>1.432605969867943</v>
      </c>
    </row>
    <row r="499" spans="1:22" ht="15" x14ac:dyDescent="0.25">
      <c r="A499" s="2" t="s">
        <v>15</v>
      </c>
      <c r="B499" s="2" t="s">
        <v>18</v>
      </c>
      <c r="C499" s="2" t="s">
        <v>19</v>
      </c>
      <c r="D499" s="2" t="s">
        <v>4</v>
      </c>
      <c r="E499" s="5">
        <v>38268</v>
      </c>
      <c r="F499" s="3">
        <v>25658</v>
      </c>
      <c r="G499" s="2">
        <f>F499/E499%</f>
        <v>67.048186474338877</v>
      </c>
      <c r="H499" s="5">
        <v>7267</v>
      </c>
      <c r="I499" s="3">
        <v>5351</v>
      </c>
      <c r="J499" s="2">
        <f>I499/H499%</f>
        <v>73.634236961607257</v>
      </c>
      <c r="K499" s="3">
        <f>E499+H499</f>
        <v>45535</v>
      </c>
      <c r="L499" s="3">
        <f>F499+I499</f>
        <v>31009</v>
      </c>
      <c r="M499" s="2">
        <f>L499/K499%</f>
        <v>68.099264302185134</v>
      </c>
      <c r="N499" s="4">
        <v>44863</v>
      </c>
      <c r="O499" s="3">
        <v>28604</v>
      </c>
      <c r="P499" s="2">
        <f>O499/N499%</f>
        <v>63.758553819405748</v>
      </c>
      <c r="Q499" s="3">
        <f>K499+N499</f>
        <v>90398</v>
      </c>
      <c r="R499" s="3">
        <f>L499+O499</f>
        <v>59613</v>
      </c>
      <c r="S499" s="2">
        <f>R499/Q499%</f>
        <v>65.945043031925479</v>
      </c>
      <c r="T499" s="2">
        <f>P499-G499</f>
        <v>-3.2896326549331292</v>
      </c>
      <c r="U499" s="2">
        <f>P499-J499</f>
        <v>-9.8756831422015097</v>
      </c>
      <c r="V499" s="2">
        <f>P499-M499</f>
        <v>-4.3407104827793859</v>
      </c>
    </row>
    <row r="500" spans="1:22" ht="15" x14ac:dyDescent="0.25">
      <c r="A500" s="2" t="s">
        <v>15</v>
      </c>
      <c r="B500" s="2" t="s">
        <v>18</v>
      </c>
      <c r="C500" s="2" t="s">
        <v>17</v>
      </c>
      <c r="D500" s="2" t="s">
        <v>12</v>
      </c>
      <c r="E500" s="5">
        <v>38268</v>
      </c>
      <c r="F500" s="3">
        <v>11400</v>
      </c>
      <c r="G500" s="2">
        <f>F500/E499%</f>
        <v>29.789902790843524</v>
      </c>
      <c r="H500" s="5">
        <v>7267</v>
      </c>
      <c r="I500" s="3">
        <v>1623</v>
      </c>
      <c r="J500" s="2">
        <f>I500/H499%</f>
        <v>22.333837897344157</v>
      </c>
      <c r="K500" s="3">
        <f>E500+H500</f>
        <v>45535</v>
      </c>
      <c r="L500" s="3">
        <f>F500+I500</f>
        <v>13023</v>
      </c>
      <c r="M500" s="2">
        <f>L500/K499%</f>
        <v>28.599978038871196</v>
      </c>
      <c r="N500" s="4">
        <v>44863</v>
      </c>
      <c r="O500" s="3">
        <v>14267</v>
      </c>
      <c r="P500" s="2">
        <f>O500/N499%</f>
        <v>31.801261618705837</v>
      </c>
      <c r="Q500" s="3">
        <f>K500+N500</f>
        <v>90398</v>
      </c>
      <c r="R500" s="3">
        <f>L500+O500</f>
        <v>27290</v>
      </c>
      <c r="S500" s="2">
        <f>R500/Q499%</f>
        <v>30.18872098940242</v>
      </c>
      <c r="T500" s="2">
        <f>P500-G500</f>
        <v>2.0113588278623133</v>
      </c>
      <c r="U500" s="2">
        <f>P500-J500</f>
        <v>9.4674237213616799</v>
      </c>
      <c r="V500" s="2">
        <f>P500-M500</f>
        <v>3.2012835798346408</v>
      </c>
    </row>
    <row r="501" spans="1:22" ht="15" x14ac:dyDescent="0.25">
      <c r="A501" s="2" t="s">
        <v>15</v>
      </c>
      <c r="B501" s="2" t="s">
        <v>14</v>
      </c>
      <c r="C501" s="2" t="s">
        <v>16</v>
      </c>
      <c r="D501" s="2" t="s">
        <v>4</v>
      </c>
      <c r="E501" s="5">
        <v>38303</v>
      </c>
      <c r="F501" s="3">
        <v>29497</v>
      </c>
      <c r="G501" s="2">
        <f>F501/E501%</f>
        <v>77.009633710153253</v>
      </c>
      <c r="H501" s="5">
        <v>14156</v>
      </c>
      <c r="I501" s="3">
        <v>11121</v>
      </c>
      <c r="J501" s="2">
        <f>I501/H501%</f>
        <v>78.56032777620797</v>
      </c>
      <c r="K501" s="3">
        <f>E501+H501</f>
        <v>52459</v>
      </c>
      <c r="L501" s="3">
        <f>F501+I501</f>
        <v>40618</v>
      </c>
      <c r="M501" s="2">
        <f>L501/K501%</f>
        <v>77.428086696277092</v>
      </c>
      <c r="N501" s="4">
        <v>45640</v>
      </c>
      <c r="O501" s="3">
        <v>33351</v>
      </c>
      <c r="P501" s="2">
        <f>O501/N501%</f>
        <v>73.074057843996499</v>
      </c>
      <c r="Q501" s="3">
        <f>K501+N501</f>
        <v>98099</v>
      </c>
      <c r="R501" s="3">
        <f>L501+O501</f>
        <v>73969</v>
      </c>
      <c r="S501" s="2">
        <f>R501/Q501%</f>
        <v>75.402399616713723</v>
      </c>
      <c r="T501" s="2">
        <f>P501-G501</f>
        <v>-3.9355758661567535</v>
      </c>
      <c r="U501" s="2">
        <f>P501-J501</f>
        <v>-5.4862699322114707</v>
      </c>
      <c r="V501" s="2">
        <f>P501-M501</f>
        <v>-4.3540288522805923</v>
      </c>
    </row>
    <row r="502" spans="1:22" ht="15" x14ac:dyDescent="0.25">
      <c r="A502" s="2" t="s">
        <v>15</v>
      </c>
      <c r="B502" s="2" t="s">
        <v>14</v>
      </c>
      <c r="C502" s="2" t="s">
        <v>13</v>
      </c>
      <c r="D502" s="2" t="s">
        <v>12</v>
      </c>
      <c r="E502" s="5">
        <v>38303</v>
      </c>
      <c r="F502" s="3">
        <v>7024</v>
      </c>
      <c r="G502" s="2">
        <f>F502/E501%</f>
        <v>18.337989191447146</v>
      </c>
      <c r="H502" s="5">
        <v>14156</v>
      </c>
      <c r="I502" s="3">
        <v>2119</v>
      </c>
      <c r="J502" s="2">
        <f>I502/H501%</f>
        <v>14.96891777338231</v>
      </c>
      <c r="K502" s="3">
        <f>E502+H502</f>
        <v>52459</v>
      </c>
      <c r="L502" s="3">
        <f>F502+I502</f>
        <v>9143</v>
      </c>
      <c r="M502" s="2">
        <f>L502/K501%</f>
        <v>17.428849196515372</v>
      </c>
      <c r="N502" s="4">
        <v>45640</v>
      </c>
      <c r="O502" s="3">
        <v>9484</v>
      </c>
      <c r="P502" s="2">
        <f>O502/N501%</f>
        <v>20.780017528483786</v>
      </c>
      <c r="Q502" s="3">
        <f>K502+N502</f>
        <v>98099</v>
      </c>
      <c r="R502" s="3">
        <f>L502+O502</f>
        <v>18627</v>
      </c>
      <c r="S502" s="2">
        <f>R502/Q501%</f>
        <v>18.987961141296037</v>
      </c>
      <c r="T502" s="2">
        <f>P502-G502</f>
        <v>2.4420283370366391</v>
      </c>
      <c r="U502" s="2">
        <f>P502-J502</f>
        <v>5.8110997551014751</v>
      </c>
      <c r="V502" s="2">
        <f>P502-M502</f>
        <v>3.3511683319684131</v>
      </c>
    </row>
    <row r="503" spans="1:22" ht="15" x14ac:dyDescent="0.25">
      <c r="A503" s="2" t="s">
        <v>3</v>
      </c>
      <c r="B503" s="2" t="s">
        <v>10</v>
      </c>
      <c r="C503" s="2" t="s">
        <v>11</v>
      </c>
      <c r="D503" s="2" t="s">
        <v>4</v>
      </c>
      <c r="E503" s="5">
        <v>36238</v>
      </c>
      <c r="F503" s="3">
        <v>19611</v>
      </c>
      <c r="G503" s="2">
        <f>F503/E503%</f>
        <v>54.117225012417904</v>
      </c>
      <c r="H503" s="5">
        <v>11548</v>
      </c>
      <c r="I503" s="3">
        <v>6040</v>
      </c>
      <c r="J503" s="2">
        <f>I503/H503%</f>
        <v>52.303429165223413</v>
      </c>
      <c r="K503" s="3">
        <f>E503+H503</f>
        <v>47786</v>
      </c>
      <c r="L503" s="3">
        <f>F503+I503</f>
        <v>25651</v>
      </c>
      <c r="M503" s="2">
        <f>L503/K503%</f>
        <v>53.678901770392997</v>
      </c>
      <c r="N503" s="4">
        <v>80248</v>
      </c>
      <c r="O503" s="3">
        <v>35975</v>
      </c>
      <c r="P503" s="2">
        <f>O503/N503%</f>
        <v>44.829777689163592</v>
      </c>
      <c r="Q503" s="3">
        <f>K503+N503</f>
        <v>128034</v>
      </c>
      <c r="R503" s="3">
        <f>L503+O503</f>
        <v>61626</v>
      </c>
      <c r="S503" s="2">
        <f>R503/Q503%</f>
        <v>48.132527297436624</v>
      </c>
      <c r="T503" s="2">
        <f>P503-G503</f>
        <v>-9.2874473232543124</v>
      </c>
      <c r="U503" s="2">
        <f>P503-J503</f>
        <v>-7.4736514760598212</v>
      </c>
      <c r="V503" s="2">
        <f>P503-M503</f>
        <v>-8.8491240812294052</v>
      </c>
    </row>
    <row r="504" spans="1:22" ht="15" x14ac:dyDescent="0.25">
      <c r="A504" s="2" t="s">
        <v>3</v>
      </c>
      <c r="B504" s="2" t="s">
        <v>10</v>
      </c>
      <c r="C504" s="2" t="s">
        <v>9</v>
      </c>
      <c r="D504" s="2" t="s">
        <v>0</v>
      </c>
      <c r="E504" s="5">
        <v>36238</v>
      </c>
      <c r="F504" s="3">
        <v>11593</v>
      </c>
      <c r="G504" s="2">
        <f>F504/E503%</f>
        <v>31.991279871957612</v>
      </c>
      <c r="H504" s="5">
        <v>11548</v>
      </c>
      <c r="I504" s="3">
        <v>3401</v>
      </c>
      <c r="J504" s="2">
        <f>I504/H503%</f>
        <v>29.450987183927953</v>
      </c>
      <c r="K504" s="3">
        <f>E504+H504</f>
        <v>47786</v>
      </c>
      <c r="L504" s="3">
        <f>F504+I504</f>
        <v>14994</v>
      </c>
      <c r="M504" s="2">
        <f>L504/K503%</f>
        <v>31.377390867618129</v>
      </c>
      <c r="N504" s="4">
        <v>80248</v>
      </c>
      <c r="O504" s="3">
        <v>31915</v>
      </c>
      <c r="P504" s="2">
        <f>O504/N503%</f>
        <v>39.770461569135676</v>
      </c>
      <c r="Q504" s="3">
        <f>K504+N504</f>
        <v>128034</v>
      </c>
      <c r="R504" s="3">
        <f>L504+O504</f>
        <v>46909</v>
      </c>
      <c r="S504" s="2">
        <f>R504/Q503%</f>
        <v>36.637924301357451</v>
      </c>
      <c r="T504" s="2">
        <f>P504-G504</f>
        <v>7.7791816971780641</v>
      </c>
      <c r="U504" s="2">
        <f>P504-J504</f>
        <v>10.319474385207723</v>
      </c>
      <c r="V504" s="2">
        <f>P504-M504</f>
        <v>8.3930707015175479</v>
      </c>
    </row>
    <row r="505" spans="1:22" ht="15" x14ac:dyDescent="0.25">
      <c r="A505" s="2" t="s">
        <v>3</v>
      </c>
      <c r="B505" s="2" t="s">
        <v>7</v>
      </c>
      <c r="C505" s="2" t="s">
        <v>8</v>
      </c>
      <c r="D505" s="2" t="s">
        <v>4</v>
      </c>
      <c r="E505" s="5">
        <v>36666</v>
      </c>
      <c r="F505" s="3">
        <v>22165</v>
      </c>
      <c r="G505" s="2">
        <f>F505/E505%</f>
        <v>60.451099110892919</v>
      </c>
      <c r="H505" s="5">
        <v>11624</v>
      </c>
      <c r="I505" s="3">
        <v>7088</v>
      </c>
      <c r="J505" s="2">
        <f>I505/H505%</f>
        <v>60.977288368891948</v>
      </c>
      <c r="K505" s="3">
        <f>E505+H505</f>
        <v>48290</v>
      </c>
      <c r="L505" s="3">
        <f>F505+I505</f>
        <v>29253</v>
      </c>
      <c r="M505" s="2">
        <f>L505/K505%</f>
        <v>60.577759370470076</v>
      </c>
      <c r="N505" s="4">
        <v>74593</v>
      </c>
      <c r="O505" s="3">
        <v>37953</v>
      </c>
      <c r="P505" s="2">
        <f>O505/N505%</f>
        <v>50.88010939364284</v>
      </c>
      <c r="Q505" s="3">
        <f>K505+N505</f>
        <v>122883</v>
      </c>
      <c r="R505" s="3">
        <f>L505+O505</f>
        <v>67206</v>
      </c>
      <c r="S505" s="2">
        <f>R505/Q505%</f>
        <v>54.691047581846149</v>
      </c>
      <c r="T505" s="2">
        <f>P505-G505</f>
        <v>-9.5709897172500789</v>
      </c>
      <c r="U505" s="2">
        <f>P505-J505</f>
        <v>-10.097178975249108</v>
      </c>
      <c r="V505" s="2">
        <f>P505-M505</f>
        <v>-9.6976499768272362</v>
      </c>
    </row>
    <row r="506" spans="1:22" ht="15" x14ac:dyDescent="0.25">
      <c r="A506" s="2" t="s">
        <v>3</v>
      </c>
      <c r="B506" s="2" t="s">
        <v>7</v>
      </c>
      <c r="C506" s="2" t="s">
        <v>6</v>
      </c>
      <c r="D506" s="2" t="s">
        <v>0</v>
      </c>
      <c r="E506" s="5">
        <v>36666</v>
      </c>
      <c r="F506" s="3">
        <v>13022</v>
      </c>
      <c r="G506" s="2">
        <f>F506/E505%</f>
        <v>35.515191185294277</v>
      </c>
      <c r="H506" s="5">
        <v>11624</v>
      </c>
      <c r="I506" s="3">
        <v>3758</v>
      </c>
      <c r="J506" s="2">
        <f>I506/H505%</f>
        <v>32.329662766689609</v>
      </c>
      <c r="K506" s="3">
        <f>E506+H506</f>
        <v>48290</v>
      </c>
      <c r="L506" s="3">
        <f>F506+I506</f>
        <v>16780</v>
      </c>
      <c r="M506" s="2">
        <f>L506/K505%</f>
        <v>34.748395112859804</v>
      </c>
      <c r="N506" s="4">
        <v>74593</v>
      </c>
      <c r="O506" s="3">
        <v>33082</v>
      </c>
      <c r="P506" s="2">
        <f>O506/N505%</f>
        <v>44.35000603273766</v>
      </c>
      <c r="Q506" s="3">
        <f>K506+N506</f>
        <v>122883</v>
      </c>
      <c r="R506" s="3">
        <f>L506+O506</f>
        <v>49862</v>
      </c>
      <c r="S506" s="2">
        <f>R506/Q505%</f>
        <v>40.576808834419737</v>
      </c>
      <c r="T506" s="2">
        <f>P506-G506</f>
        <v>8.8348148474433827</v>
      </c>
      <c r="U506" s="2">
        <f>P506-J506</f>
        <v>12.020343266048052</v>
      </c>
      <c r="V506" s="2">
        <f>P506-M506</f>
        <v>9.6016109198778565</v>
      </c>
    </row>
    <row r="507" spans="1:22" ht="15" x14ac:dyDescent="0.25">
      <c r="A507" s="2" t="s">
        <v>3</v>
      </c>
      <c r="B507" s="2" t="s">
        <v>2</v>
      </c>
      <c r="C507" s="2" t="s">
        <v>5</v>
      </c>
      <c r="D507" s="2" t="s">
        <v>4</v>
      </c>
      <c r="E507" s="5">
        <v>31790</v>
      </c>
      <c r="F507" s="3">
        <v>19403</v>
      </c>
      <c r="G507" s="2">
        <f>F507/E507%</f>
        <v>61.034916640452977</v>
      </c>
      <c r="H507" s="5">
        <v>8846</v>
      </c>
      <c r="I507" s="3">
        <v>5304</v>
      </c>
      <c r="J507" s="2">
        <f>I507/H507%</f>
        <v>59.959303640063311</v>
      </c>
      <c r="K507" s="3">
        <f>E507+H507</f>
        <v>40636</v>
      </c>
      <c r="L507" s="3">
        <f>F507+I507</f>
        <v>24707</v>
      </c>
      <c r="M507" s="2">
        <f>L507/K507%</f>
        <v>60.800767792105518</v>
      </c>
      <c r="N507" s="4">
        <v>56894</v>
      </c>
      <c r="O507" s="3">
        <v>28638</v>
      </c>
      <c r="P507" s="2">
        <f>O507/N507%</f>
        <v>50.335712025872674</v>
      </c>
      <c r="Q507" s="3">
        <f>K507+N507</f>
        <v>97530</v>
      </c>
      <c r="R507" s="3">
        <f>L507+O507</f>
        <v>53345</v>
      </c>
      <c r="S507" s="2">
        <f>R507/Q507%</f>
        <v>54.695990977135246</v>
      </c>
      <c r="T507" s="2">
        <f>P507-G507</f>
        <v>-10.699204614580303</v>
      </c>
      <c r="U507" s="2">
        <f>P507-J507</f>
        <v>-9.6235916141906372</v>
      </c>
      <c r="V507" s="2">
        <f>P507-M507</f>
        <v>-10.465055766232844</v>
      </c>
    </row>
    <row r="508" spans="1:22" ht="15" x14ac:dyDescent="0.25">
      <c r="A508" s="2" t="s">
        <v>3</v>
      </c>
      <c r="B508" s="2" t="s">
        <v>2</v>
      </c>
      <c r="C508" s="2" t="s">
        <v>1</v>
      </c>
      <c r="D508" s="2" t="s">
        <v>0</v>
      </c>
      <c r="E508" s="5">
        <v>31790</v>
      </c>
      <c r="F508" s="3">
        <v>11771</v>
      </c>
      <c r="G508" s="2">
        <f>F508/E507%</f>
        <v>37.027367096571254</v>
      </c>
      <c r="H508" s="5">
        <v>8846</v>
      </c>
      <c r="I508" s="3">
        <v>3278</v>
      </c>
      <c r="J508" s="2">
        <f>I508/H507%</f>
        <v>37.056296631245765</v>
      </c>
      <c r="K508" s="3">
        <f>E508+H508</f>
        <v>40636</v>
      </c>
      <c r="L508" s="3">
        <f>F508+I508</f>
        <v>15049</v>
      </c>
      <c r="M508" s="2">
        <f>L508/K507%</f>
        <v>37.033664730780586</v>
      </c>
      <c r="N508" s="4">
        <v>56894</v>
      </c>
      <c r="O508" s="3">
        <v>26640</v>
      </c>
      <c r="P508" s="2">
        <f>O508/N507%</f>
        <v>46.823918163602485</v>
      </c>
      <c r="Q508" s="3">
        <f>K508+N508</f>
        <v>97530</v>
      </c>
      <c r="R508" s="3">
        <f>L508+O508</f>
        <v>41689</v>
      </c>
      <c r="S508" s="2">
        <f>R508/Q507%</f>
        <v>42.74479647288014</v>
      </c>
      <c r="T508" s="2">
        <f>P508-G508</f>
        <v>9.7965510670312312</v>
      </c>
      <c r="U508" s="2">
        <f>P508-J508</f>
        <v>9.7676215323567206</v>
      </c>
      <c r="V508" s="2">
        <f>P508-M508</f>
        <v>9.7902534328218991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21대(2020)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Esunbon</dc:creator>
  <cp:lastModifiedBy>Esunbon</cp:lastModifiedBy>
  <dcterms:created xsi:type="dcterms:W3CDTF">2020-04-22T06:55:52Z</dcterms:created>
  <dcterms:modified xsi:type="dcterms:W3CDTF">2020-04-22T06:56:34Z</dcterms:modified>
</cp:coreProperties>
</file>